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91"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<sst xmlns="http://schemas.openxmlformats.org/spreadsheetml/2006/main" count="443" uniqueCount="304">
  <si>
    <t>收入</t>
  </si>
  <si>
    <t>支出</t>
  </si>
  <si>
    <t>项    目</t>
  </si>
  <si>
    <t>行次</t>
  </si>
  <si>
    <t>决算数</t>
  </si>
  <si>
    <t>栏    次</t>
  </si>
  <si>
    <t>1</t>
  </si>
  <si>
    <t>2</t>
  </si>
  <si>
    <t>3</t>
  </si>
  <si>
    <t>4</t>
  </si>
  <si>
    <t>5</t>
  </si>
  <si>
    <t>6</t>
  </si>
  <si>
    <t>7</t>
  </si>
  <si>
    <t>8</t>
  </si>
  <si>
    <t>9</t>
  </si>
  <si>
    <t>10</t>
  </si>
  <si>
    <t>11</t>
  </si>
  <si>
    <t>12</t>
  </si>
  <si>
    <t>13</t>
  </si>
  <si>
    <t>14</t>
  </si>
  <si>
    <t>16</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</si>
  <si>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</si>
  <si>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</si>
  <si>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</si>
  <si>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</si>
  <si>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</si>
  <si>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</si>
  <si>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</si>
  <si>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</si>
  <si>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</si>
  <si>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</si>
  <si>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</si>
  <si>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</si>
  <si>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</si>
  <si>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</si>
  <si>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</si>
  <si>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</si>
  <si>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</si>
  <si>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</si>
  <si>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</si>
  <si>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</si>
  <si>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</si>
  <si>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</si>
  <si>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</si>
  <si>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</si>
  <si>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</si>
  <si>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</si>
  <si>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</si>
  <si>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</si>
  <si>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</si>
  <si>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</si>
  <si>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</si>
  <si>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</si>
  <si>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</si>
  <si>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</si>
  <si>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</si>
  <si>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</si>
  <si>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</si>
  <si>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</si>
  <si>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</si>
  <si>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</si>
  <si>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</si>
  <si>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</si>
  <si>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</si>
  <si>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</si>
  <si>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</si>
  <si>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</si>
  <si>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</si>
  <si>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</si>
  <si>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</si>
  <si>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</si>
  <si>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</si>
  <si>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</si>
  <si>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</si>
  <si>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</si>
  <si>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</si>
  <si>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</si>
  <si>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</si>
  <si>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</si>
  <si>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</si>
  <si>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</si>
  <si>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</si>
  <si>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</si>
  <si>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</si>
  <si>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</si>
  <si>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</si>
  <si>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</si>
  <si>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</si>
  <si>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</si>
  <si>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</si>
  <si>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</si>
  <si>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</si>
  <si>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</si>
  <si>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</si>
  <si>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</si>
  <si>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</si>
  <si>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</si>
  <si>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年初结转和结余</t>
  </si>
  <si>
    <t>……</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</si>
  <si>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</si>
  <si>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</si>
  <si>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</si>
  <si>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</si>
  <si>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</si>
  <si>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</si>
  <si>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</si>
  <si>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</si>
  <si>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</si>
  <si>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</si>
  <si>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</si>
  <si>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</si>
  <si>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</si>
  <si>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</si>
  <si>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</si>
  <si>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</si>
  <si>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</si>
  <si>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</si>
  <si>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</si>
  <si>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</si>
  <si>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</si>
  <si>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</si>
  <si>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</si>
  <si>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</si>
  <si>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</si>
  <si>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</si>
  <si>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</si>
  <si>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</si>
  <si>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</si>
  <si>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</si>
  <si>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</si>
  <si>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</si>
  <si>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</si>
  <si>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</si>
  <si>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</si>
  <si>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</si>
  <si>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</si>
  <si>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</si>
  <si>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</si>
  <si>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</si>
  <si>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</si>
  <si>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</si>
  <si>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</si>
  <si>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</si>
  <si>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</si>
  <si>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</si>
  <si>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</si>
  <si>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</si>
  <si>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</si>
  <si>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</si>
  <si>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</si>
  <si>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</si>
  <si>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</si>
  <si>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</si>
  <si>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</si>
  <si>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</si>
  <si>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</si>
  <si>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</si>
  <si>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</si>
  <si>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</si>
  <si>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</si>
  <si>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</si>
  <si>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</si>
  <si>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</si>
  <si>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</si>
  <si>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</si>
  <si>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</si>
  <si>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</si>
  <si>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</si>
  <si>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</si>
  <si>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</si>
  <si>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</si>
  <si>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</si>
  <si>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</si>
  <si>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</si>
  <si>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</si>
  <si>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</si>
  <si>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</si>
  <si>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</si>
  <si>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</si>
  <si>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</si>
  <si>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</si>
  <si>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</si>
  <si>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</si>
  <si>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</si>
  <si>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</si>
  <si>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</si>
  <si>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</si>
  <si>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</si>
  <si>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</si>
  <si>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</si>
  <si>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</si>
  <si>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</si>
  <si>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</si>
  <si>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</si>
  <si>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</si>
  <si>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</si>
  <si>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</si>
  <si>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</si>
  <si>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</si>
  <si>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</si>
  <si>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</si>
  <si>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</si>
  <si>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</si>
  <si>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</si>
  <si>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</si>
  <si>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</si>
  <si>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</si>
  <si>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</si>
  <si>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</si>
  <si>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</si>
  <si>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</si>
  <si>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</si>
  <si>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</si>
  <si>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</si>
  <si>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</si>
  <si>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</si>
  <si>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</si>
  <si>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</si>
  <si>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</si>
  <si>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</si>
  <si>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</si>
  <si>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</si>
  <si>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</si>
  <si>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</si>
  <si>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</si>
  <si>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</si>
  <si>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</si>
  <si>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</si>
  <si>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</si>
  <si>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</si>
  <si>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</si>
  <si>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</si>
  <si>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</si>
  <si>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</si>
  <si>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</si>
  <si>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</si>
  <si>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</si>
  <si>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</si>
  <si>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</si>
  <si>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</si>
  <si>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</si>
  <si>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</si>
  <si>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</si>
  <si>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</si>
  <si>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</si>
  <si>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</si>
  <si>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</si>
  <si>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</si>
  <si>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</si>
  <si>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</si>
  <si>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</si>
  <si>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</si>
  <si>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</si>
  <si>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</si>
  <si>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</si>
  <si>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</si>
  <si>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</si>
  <si>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</si>
  <si>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</si>
  <si>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</si>
  <si>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</si>
  <si>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</si>
  <si>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</si>
  <si>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</si>
  <si>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</si>
  <si>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</si>
  <si>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</si>
  <si>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</si>
  <si>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</si>
  <si>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</si>
  <si>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</si>
  <si>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</si>
  <si>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</si>
  <si>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</si>
  <si>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</si>
  <si>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</si>
  <si>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</si>
  <si>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</si>
  <si>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</si>
  <si>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</si>
  <si>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</si>
  <si>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t>一般公共预算财政拨款支出决算表</t>
  </si>
  <si>
    <t>注：本表反映部门本年度一般公共预算财政拨款支出情况。</t>
  </si>
  <si>
    <t>财政拨款“三公”经费支出决算表</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</si>
  <si>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</si>
  <si>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部门：湖北省产品质量监督检验研究院</t>
  </si>
  <si>
    <t>八、社会保障和就业支出</t>
  </si>
  <si>
    <t>九、医疗卫生与计划生育支出</t>
  </si>
  <si>
    <t>15</t>
  </si>
  <si>
    <t>七、文化体育与传媒支出</t>
  </si>
  <si>
    <t>2060403</t>
  </si>
  <si>
    <t>2080505</t>
  </si>
  <si>
    <t>2101102</t>
  </si>
  <si>
    <t xml:space="preserve">  质量技术监督行政执法及业务管理</t>
  </si>
  <si>
    <t xml:space="preserve">  事业运行</t>
  </si>
  <si>
    <t xml:space="preserve">  其他质量技术监督与检验检疫事务支出</t>
  </si>
  <si>
    <t xml:space="preserve">  产业技术研究与开发</t>
  </si>
  <si>
    <t xml:space="preserve">  机关事业单位基本养老保险缴费支出</t>
  </si>
  <si>
    <t xml:space="preserve">  事业单位医疗</t>
  </si>
  <si>
    <t xml:space="preserve">  </t>
  </si>
  <si>
    <t xml:space="preserve"> </t>
  </si>
  <si>
    <t>公务用车
购置费</t>
  </si>
  <si>
    <t>公务用车
运行费</t>
  </si>
  <si>
    <t>公务用车购置及运行费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</si>
</sst>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00000_ "/>
  </numFmts>
  <fonts count="5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thin"/>
      <top style="thin"/>
      <bottom style="mediu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style="thin">
        <color indexed="8"/>
      </right>
      <top>
        <color indexed="63"/>
      </top>
      <bottom style="medium"/>
    </border>
    <border>
      <left>
        <color indexed="63"/>
      </left>
      <right style="medium"/>
      <top>
        <color indexed="63"/>
      </top>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botto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62">
    <xf numFmtId="0" fontId="0" fillId="0" borderId="0" xfId="0" applyAlignment="1">
      <alignment/>
    </xf>
    <xf numFmtId="0" fontId="5" fillId="0" borderId="0" xfId="73" applyFont="1" applyBorder="1" applyAlignment="1">
      <alignment horizontal="right" vertical="center"/>
      <protection/>
    </xf>
    <xf numFmtId="0" fontId="5" fillId="0" borderId="0" xfId="73" applyFont="1" applyAlignment="1">
      <alignment horizontal="right" vertical="center"/>
      <protection/>
    </xf>
    <xf numFmtId="0" fontId="0" fillId="35" borderId="0" xfId="73" applyFill="1" applyAlignment="1">
      <alignment horizontal="right" vertical="center"/>
      <protection/>
    </xf>
    <xf numFmtId="0" fontId="0" fillId="0" borderId="0" xfId="73" applyBorder="1" applyAlignment="1">
      <alignment horizontal="right" vertical="center"/>
      <protection/>
    </xf>
    <xf numFmtId="0" fontId="0" fillId="0" borderId="0" xfId="73" applyAlignment="1">
      <alignment horizontal="right" vertical="center"/>
      <protection/>
    </xf>
    <xf numFmtId="0" fontId="6" fillId="35" borderId="0" xfId="73" applyFont="1" applyFill="1" applyAlignment="1">
      <alignment horizontal="left" vertical="center"/>
      <protection/>
    </xf>
    <xf numFmtId="0" fontId="3" fillId="0" borderId="0" xfId="73" applyFont="1" applyBorder="1" applyAlignment="1">
      <alignment horizontal="right" vertical="center"/>
      <protection/>
    </xf>
    <xf numFmtId="0" fontId="3" fillId="0" borderId="0" xfId="7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76" applyFont="1" applyFill="1" applyAlignment="1">
      <alignment vertical="center" wrapText="1"/>
      <protection/>
    </xf>
    <xf numFmtId="0" fontId="3" fillId="35" borderId="0" xfId="76" applyFont="1" applyFill="1" applyAlignment="1">
      <alignment horizontal="center" vertical="center" wrapText="1"/>
      <protection/>
    </xf>
    <xf numFmtId="0" fontId="3" fillId="35" borderId="0" xfId="76" applyFont="1" applyFill="1" applyAlignment="1">
      <alignment vertical="center" wrapText="1"/>
      <protection/>
    </xf>
    <xf numFmtId="0" fontId="0" fillId="0" borderId="0" xfId="76" applyFont="1" applyAlignment="1">
      <alignment horizontal="center" vertical="center" wrapText="1"/>
      <protection/>
    </xf>
    <xf numFmtId="0" fontId="0" fillId="0" borderId="10" xfId="76" applyFont="1" applyBorder="1" applyAlignment="1">
      <alignment horizontal="center" vertical="center" wrapText="1"/>
      <protection/>
    </xf>
    <xf numFmtId="0" fontId="0" fillId="0" borderId="11" xfId="76" applyFont="1" applyBorder="1" applyAlignment="1">
      <alignment horizontal="center" vertical="center" wrapText="1"/>
      <protection/>
    </xf>
    <xf numFmtId="0" fontId="3" fillId="0" borderId="10" xfId="76" applyFont="1" applyBorder="1" applyAlignment="1">
      <alignment vertical="center" wrapText="1"/>
      <protection/>
    </xf>
    <xf numFmtId="0" fontId="0" fillId="0" borderId="10" xfId="76" applyFont="1" applyBorder="1" applyAlignment="1">
      <alignment vertical="center" wrapText="1"/>
      <protection/>
    </xf>
    <xf numFmtId="0" fontId="0" fillId="0" borderId="0" xfId="76" applyFont="1" applyAlignment="1">
      <alignment vertical="center" wrapText="1"/>
      <protection/>
    </xf>
    <xf numFmtId="0" fontId="0" fillId="0" borderId="12" xfId="76" applyFont="1" applyBorder="1" applyAlignment="1">
      <alignment vertical="center" wrapText="1"/>
      <protection/>
    </xf>
    <xf numFmtId="0" fontId="0" fillId="0" borderId="0" xfId="76" applyFont="1" applyAlignment="1">
      <alignment horizontal="left" vertical="center"/>
      <protection/>
    </xf>
    <xf numFmtId="0" fontId="0" fillId="0" borderId="0" xfId="76" applyAlignment="1">
      <alignment vertical="center" wrapText="1"/>
      <protection/>
    </xf>
    <xf numFmtId="0" fontId="3" fillId="35" borderId="13" xfId="76" applyFont="1" applyFill="1" applyBorder="1" applyAlignment="1">
      <alignment vertical="center" wrapText="1"/>
      <protection/>
    </xf>
    <xf numFmtId="4" fontId="0" fillId="0" borderId="10" xfId="76" applyNumberFormat="1" applyFont="1" applyFill="1" applyBorder="1" applyAlignment="1">
      <alignment horizontal="center" vertical="center" wrapText="1"/>
      <protection/>
    </xf>
    <xf numFmtId="0" fontId="0" fillId="0" borderId="10" xfId="76" applyFont="1" applyFill="1" applyBorder="1" applyAlignment="1">
      <alignment vertical="center" wrapText="1"/>
      <protection/>
    </xf>
    <xf numFmtId="4" fontId="0" fillId="0" borderId="10" xfId="76" applyNumberFormat="1" applyFont="1" applyFill="1" applyBorder="1" applyAlignment="1">
      <alignment vertical="center" wrapText="1"/>
      <protection/>
    </xf>
    <xf numFmtId="0" fontId="0" fillId="0" borderId="11" xfId="76" applyFont="1" applyFill="1" applyBorder="1" applyAlignment="1">
      <alignment vertical="center" wrapText="1"/>
      <protection/>
    </xf>
    <xf numFmtId="0" fontId="0" fillId="0" borderId="12" xfId="76" applyFont="1" applyFill="1" applyBorder="1" applyAlignment="1">
      <alignment vertical="center" wrapText="1"/>
      <protection/>
    </xf>
    <xf numFmtId="0" fontId="0" fillId="0" borderId="14" xfId="76" applyFont="1" applyFill="1" applyBorder="1" applyAlignment="1">
      <alignment vertical="center" wrapText="1"/>
      <protection/>
    </xf>
    <xf numFmtId="0" fontId="6" fillId="35" borderId="0" xfId="73" applyFont="1" applyFill="1" applyAlignment="1">
      <alignment horizontal="right" vertical="center"/>
      <protection/>
    </xf>
    <xf numFmtId="0" fontId="3" fillId="35" borderId="0" xfId="76" applyFont="1" applyFill="1" applyBorder="1" applyAlignment="1">
      <alignment vertical="center" wrapText="1"/>
      <protection/>
    </xf>
    <xf numFmtId="0" fontId="10" fillId="0" borderId="0" xfId="73" applyFont="1" applyAlignment="1">
      <alignment horizontal="left" vertical="center"/>
      <protection/>
    </xf>
    <xf numFmtId="49" fontId="0" fillId="35" borderId="11" xfId="0" applyNumberFormat="1" applyFill="1" applyBorder="1" applyAlignment="1">
      <alignment horizontal="center" vertical="center"/>
    </xf>
    <xf numFmtId="0" fontId="0" fillId="0" borderId="15" xfId="76" applyFont="1" applyBorder="1" applyAlignment="1">
      <alignment horizontal="center" vertical="center" wrapText="1"/>
      <protection/>
    </xf>
    <xf numFmtId="4" fontId="0" fillId="0" borderId="15" xfId="76" applyNumberFormat="1" applyFont="1" applyFill="1" applyBorder="1" applyAlignment="1">
      <alignment vertical="center" wrapText="1"/>
      <protection/>
    </xf>
    <xf numFmtId="0" fontId="0" fillId="0" borderId="15" xfId="76" applyFont="1" applyFill="1" applyBorder="1" applyAlignment="1">
      <alignment vertical="center" wrapText="1"/>
      <protection/>
    </xf>
    <xf numFmtId="0" fontId="0" fillId="0" borderId="16" xfId="76" applyFont="1" applyFill="1" applyBorder="1" applyAlignment="1">
      <alignment vertical="center" wrapText="1"/>
      <protection/>
    </xf>
    <xf numFmtId="176" fontId="13" fillId="35" borderId="10" xfId="73" applyNumberFormat="1" applyFont="1" applyFill="1" applyBorder="1" applyAlignment="1" quotePrefix="1">
      <alignment horizontal="center" vertical="center"/>
      <protection/>
    </xf>
    <xf numFmtId="176" fontId="13" fillId="0" borderId="17" xfId="73" applyNumberFormat="1" applyFont="1" applyFill="1" applyBorder="1" applyAlignment="1" quotePrefix="1">
      <alignment horizontal="left" vertical="center"/>
      <protection/>
    </xf>
    <xf numFmtId="176" fontId="13" fillId="0" borderId="10" xfId="73" applyNumberFormat="1" applyFont="1" applyFill="1" applyBorder="1" applyAlignment="1">
      <alignment horizontal="right" vertical="center"/>
      <protection/>
    </xf>
    <xf numFmtId="176" fontId="13" fillId="35" borderId="10" xfId="73" applyNumberFormat="1" applyFont="1" applyFill="1" applyBorder="1" applyAlignment="1" quotePrefix="1">
      <alignment horizontal="left" vertical="center"/>
      <protection/>
    </xf>
    <xf numFmtId="176" fontId="13" fillId="0" borderId="11" xfId="73" applyNumberFormat="1" applyFont="1" applyFill="1" applyBorder="1" applyAlignment="1">
      <alignment horizontal="right" vertical="center"/>
      <protection/>
    </xf>
    <xf numFmtId="176" fontId="13" fillId="35" borderId="17" xfId="73" applyNumberFormat="1" applyFont="1" applyFill="1" applyBorder="1" applyAlignment="1">
      <alignment horizontal="left" vertical="center"/>
      <protection/>
    </xf>
    <xf numFmtId="176" fontId="13" fillId="35" borderId="17" xfId="73" applyNumberFormat="1" applyFont="1" applyFill="1" applyBorder="1" applyAlignment="1" quotePrefix="1">
      <alignment horizontal="left" vertical="center"/>
      <protection/>
    </xf>
    <xf numFmtId="176" fontId="13" fillId="0" borderId="17" xfId="73" applyNumberFormat="1" applyFont="1" applyFill="1" applyBorder="1" applyAlignment="1">
      <alignment horizontal="left" vertical="center"/>
      <protection/>
    </xf>
    <xf numFmtId="176" fontId="13" fillId="0" borderId="10" xfId="73" applyNumberFormat="1" applyFont="1" applyFill="1" applyBorder="1" applyAlignment="1">
      <alignment horizontal="left" vertical="center"/>
      <protection/>
    </xf>
    <xf numFmtId="176" fontId="13" fillId="0" borderId="15" xfId="73" applyNumberFormat="1" applyFont="1" applyFill="1" applyBorder="1" applyAlignment="1" quotePrefix="1">
      <alignment horizontal="left" vertical="center"/>
      <protection/>
    </xf>
    <xf numFmtId="176" fontId="13" fillId="0" borderId="18" xfId="73" applyNumberFormat="1" applyFont="1" applyFill="1" applyBorder="1" applyAlignment="1">
      <alignment horizontal="center" vertical="center"/>
      <protection/>
    </xf>
    <xf numFmtId="176" fontId="14" fillId="0" borderId="17" xfId="73" applyNumberFormat="1" applyFont="1" applyFill="1" applyBorder="1" applyAlignment="1" quotePrefix="1">
      <alignment horizontal="center" vertical="center"/>
      <protection/>
    </xf>
    <xf numFmtId="176" fontId="14" fillId="0" borderId="15" xfId="73" applyNumberFormat="1" applyFont="1" applyFill="1" applyBorder="1" applyAlignment="1" quotePrefix="1">
      <alignment horizontal="center" vertical="center"/>
      <protection/>
    </xf>
    <xf numFmtId="176" fontId="13" fillId="0" borderId="15" xfId="73" applyNumberFormat="1" applyFont="1" applyFill="1" applyBorder="1" applyAlignment="1">
      <alignment horizontal="left" vertical="center"/>
      <protection/>
    </xf>
    <xf numFmtId="176" fontId="13" fillId="0" borderId="19" xfId="73" applyNumberFormat="1" applyFont="1" applyFill="1" applyBorder="1" applyAlignment="1">
      <alignment horizontal="left" vertical="center"/>
      <protection/>
    </xf>
    <xf numFmtId="176" fontId="13" fillId="0" borderId="20" xfId="73" applyNumberFormat="1" applyFont="1" applyFill="1" applyBorder="1" applyAlignment="1">
      <alignment horizontal="right" vertical="center"/>
      <protection/>
    </xf>
    <xf numFmtId="176" fontId="13" fillId="0" borderId="21" xfId="73" applyNumberFormat="1" applyFont="1" applyFill="1" applyBorder="1" applyAlignment="1">
      <alignment horizontal="left" vertical="center"/>
      <protection/>
    </xf>
    <xf numFmtId="176" fontId="13" fillId="0" borderId="22" xfId="73" applyNumberFormat="1" applyFont="1" applyFill="1" applyBorder="1" applyAlignment="1" quotePrefix="1">
      <alignment vertical="center"/>
      <protection/>
    </xf>
    <xf numFmtId="176" fontId="14" fillId="35" borderId="23" xfId="73" applyNumberFormat="1" applyFont="1" applyFill="1" applyBorder="1" applyAlignment="1" quotePrefix="1">
      <alignment horizontal="center" vertical="center"/>
      <protection/>
    </xf>
    <xf numFmtId="176" fontId="14" fillId="35" borderId="16" xfId="73" applyNumberFormat="1" applyFont="1" applyFill="1" applyBorder="1" applyAlignment="1" quotePrefix="1">
      <alignment horizontal="center" vertical="center"/>
      <protection/>
    </xf>
    <xf numFmtId="176" fontId="0" fillId="35" borderId="17" xfId="73" applyNumberFormat="1" applyFont="1" applyFill="1" applyBorder="1" applyAlignment="1" quotePrefix="1">
      <alignment horizontal="center" vertical="center"/>
      <protection/>
    </xf>
    <xf numFmtId="176" fontId="0" fillId="35" borderId="10" xfId="73" applyNumberFormat="1" applyFont="1" applyFill="1" applyBorder="1" applyAlignment="1" quotePrefix="1">
      <alignment horizontal="center" vertical="center"/>
      <protection/>
    </xf>
    <xf numFmtId="176" fontId="0" fillId="35" borderId="10" xfId="73" applyNumberFormat="1" applyFont="1" applyFill="1" applyBorder="1" applyAlignment="1">
      <alignment horizontal="center" vertical="center"/>
      <protection/>
    </xf>
    <xf numFmtId="176" fontId="0" fillId="35" borderId="11" xfId="73" applyNumberFormat="1" applyFont="1" applyFill="1" applyBorder="1" applyAlignment="1">
      <alignment horizontal="center" vertical="center"/>
      <protection/>
    </xf>
    <xf numFmtId="176" fontId="0" fillId="35" borderId="11" xfId="73" applyNumberFormat="1" applyFont="1" applyFill="1" applyBorder="1" applyAlignment="1" quotePrefix="1">
      <alignment horizontal="center" vertical="center"/>
      <protection/>
    </xf>
    <xf numFmtId="176" fontId="3" fillId="35" borderId="10" xfId="73" applyNumberFormat="1" applyFont="1" applyFill="1" applyBorder="1" applyAlignment="1" quotePrefix="1">
      <alignment horizontal="center" vertical="center"/>
      <protection/>
    </xf>
    <xf numFmtId="0" fontId="13" fillId="0" borderId="24" xfId="76" applyFont="1" applyFill="1" applyBorder="1" applyAlignment="1">
      <alignment vertical="center" wrapText="1"/>
      <protection/>
    </xf>
    <xf numFmtId="49" fontId="0" fillId="35" borderId="10" xfId="73" applyNumberFormat="1" applyFont="1" applyFill="1" applyBorder="1" applyAlignment="1" quotePrefix="1">
      <alignment horizontal="center" vertical="center"/>
      <protection/>
    </xf>
    <xf numFmtId="49" fontId="0" fillId="35" borderId="11" xfId="73" applyNumberFormat="1" applyFont="1" applyFill="1" applyBorder="1" applyAlignment="1" quotePrefix="1">
      <alignment horizontal="center" vertical="center"/>
      <protection/>
    </xf>
    <xf numFmtId="0" fontId="6" fillId="35" borderId="0" xfId="73" applyFont="1" applyFill="1" applyAlignment="1">
      <alignment horizontal="right" vertical="center"/>
      <protection/>
    </xf>
    <xf numFmtId="176" fontId="0" fillId="0" borderId="10" xfId="73" applyNumberFormat="1" applyFont="1" applyFill="1" applyBorder="1" applyAlignment="1">
      <alignment horizontal="left" vertical="center"/>
      <protection/>
    </xf>
    <xf numFmtId="0" fontId="13" fillId="35" borderId="12" xfId="73" applyNumberFormat="1" applyFont="1" applyFill="1" applyBorder="1" applyAlignment="1" quotePrefix="1">
      <alignment horizontal="center" vertical="center"/>
      <protection/>
    </xf>
    <xf numFmtId="0" fontId="15" fillId="0" borderId="0" xfId="72">
      <alignment/>
      <protection/>
    </xf>
    <xf numFmtId="0" fontId="0" fillId="35" borderId="0" xfId="76" applyFont="1" applyFill="1" applyAlignment="1">
      <alignment vertical="center" wrapText="1"/>
      <protection/>
    </xf>
    <xf numFmtId="0" fontId="16" fillId="0" borderId="0" xfId="72" applyFont="1" applyAlignment="1">
      <alignment vertical="center"/>
      <protection/>
    </xf>
    <xf numFmtId="0" fontId="15" fillId="0" borderId="0" xfId="72" applyAlignment="1">
      <alignment vertical="center"/>
      <protection/>
    </xf>
    <xf numFmtId="0" fontId="50" fillId="0" borderId="17" xfId="72" applyFont="1" applyFill="1" applyBorder="1" applyAlignment="1">
      <alignment horizontal="left" vertical="center" shrinkToFit="1"/>
      <protection/>
    </xf>
    <xf numFmtId="0" fontId="50" fillId="0" borderId="10" xfId="72" applyFont="1" applyFill="1" applyBorder="1" applyAlignment="1">
      <alignment horizontal="left" vertical="center" shrinkToFit="1"/>
      <protection/>
    </xf>
    <xf numFmtId="177" fontId="15" fillId="0" borderId="10" xfId="72" applyNumberFormat="1" applyFont="1" applyFill="1" applyBorder="1" applyAlignment="1">
      <alignment horizontal="right" vertical="center" shrinkToFit="1"/>
      <protection/>
    </xf>
    <xf numFmtId="177" fontId="15" fillId="0" borderId="11" xfId="72" applyNumberFormat="1" applyFont="1" applyFill="1" applyBorder="1" applyAlignment="1">
      <alignment horizontal="right" vertical="center" shrinkToFit="1"/>
      <protection/>
    </xf>
    <xf numFmtId="177" fontId="15" fillId="0" borderId="12" xfId="72" applyNumberFormat="1" applyFont="1" applyFill="1" applyBorder="1" applyAlignment="1">
      <alignment horizontal="right" vertical="center" shrinkToFit="1"/>
      <protection/>
    </xf>
    <xf numFmtId="177" fontId="15" fillId="0" borderId="14" xfId="72" applyNumberFormat="1" applyFont="1" applyFill="1" applyBorder="1" applyAlignment="1">
      <alignment horizontal="right" vertical="center" shrinkToFit="1"/>
      <protection/>
    </xf>
    <xf numFmtId="0" fontId="3" fillId="35" borderId="0" xfId="76" applyFont="1" applyFill="1" applyAlignment="1">
      <alignment horizontal="center" vertical="center" wrapText="1"/>
      <protection/>
    </xf>
    <xf numFmtId="0" fontId="3" fillId="35" borderId="0" xfId="76" applyFont="1" applyFill="1" applyAlignment="1">
      <alignment vertical="center" wrapText="1"/>
      <protection/>
    </xf>
    <xf numFmtId="0" fontId="6" fillId="35" borderId="0" xfId="74" applyFont="1" applyFill="1" applyAlignment="1">
      <alignment horizontal="right" vertical="center"/>
      <protection/>
    </xf>
    <xf numFmtId="0" fontId="15" fillId="0" borderId="0" xfId="72" applyFont="1" applyAlignment="1">
      <alignment vertical="center"/>
      <protection/>
    </xf>
    <xf numFmtId="0" fontId="6" fillId="0" borderId="0" xfId="72" applyFont="1" applyAlignment="1">
      <alignment horizontal="right" vertical="center"/>
      <protection/>
    </xf>
    <xf numFmtId="49" fontId="0" fillId="0" borderId="10" xfId="73" applyNumberFormat="1" applyFont="1" applyFill="1" applyBorder="1" applyAlignment="1">
      <alignment horizontal="center" vertical="center" wrapText="1"/>
      <protection/>
    </xf>
    <xf numFmtId="49" fontId="0" fillId="0" borderId="11" xfId="73" applyNumberFormat="1" applyFont="1" applyFill="1" applyBorder="1" applyAlignment="1">
      <alignment horizontal="center" vertical="center" wrapText="1"/>
      <protection/>
    </xf>
    <xf numFmtId="0" fontId="13" fillId="0" borderId="10" xfId="76" applyFont="1" applyFill="1" applyBorder="1" applyAlignment="1">
      <alignment horizontal="center" vertical="center" wrapText="1"/>
      <protection/>
    </xf>
    <xf numFmtId="49" fontId="13" fillId="35" borderId="10" xfId="73" applyNumberFormat="1" applyFont="1" applyFill="1" applyBorder="1" applyAlignment="1" quotePrefix="1">
      <alignment horizontal="center" vertical="center"/>
      <protection/>
    </xf>
    <xf numFmtId="176" fontId="13" fillId="0" borderId="10" xfId="73" applyNumberFormat="1" applyFont="1" applyFill="1" applyBorder="1" applyAlignment="1">
      <alignment horizontal="right" vertical="center"/>
      <protection/>
    </xf>
    <xf numFmtId="176" fontId="13" fillId="0" borderId="10" xfId="73" applyNumberFormat="1" applyFont="1" applyFill="1" applyBorder="1" applyAlignment="1">
      <alignment horizontal="left" vertical="center"/>
      <protection/>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0" fontId="13" fillId="35" borderId="10" xfId="73" applyNumberFormat="1" applyFont="1" applyFill="1" applyBorder="1" applyAlignment="1" quotePrefix="1">
      <alignment horizontal="center" vertical="center"/>
      <protection/>
    </xf>
    <xf numFmtId="0" fontId="13" fillId="0" borderId="17" xfId="76" applyFont="1" applyBorder="1" applyAlignment="1">
      <alignment horizontal="center" vertical="center" wrapText="1"/>
      <protection/>
    </xf>
    <xf numFmtId="0" fontId="13" fillId="0" borderId="10" xfId="76" applyFont="1" applyBorder="1" applyAlignment="1">
      <alignment horizontal="center" vertical="center" wrapText="1"/>
      <protection/>
    </xf>
    <xf numFmtId="0" fontId="13" fillId="0" borderId="11" xfId="76" applyFont="1" applyBorder="1" applyAlignment="1">
      <alignment horizontal="center" vertical="center" wrapText="1"/>
      <protection/>
    </xf>
    <xf numFmtId="0" fontId="13" fillId="0" borderId="12" xfId="76" applyFont="1" applyFill="1" applyBorder="1" applyAlignment="1">
      <alignment vertical="center" wrapText="1"/>
      <protection/>
    </xf>
    <xf numFmtId="176" fontId="13" fillId="0" borderId="17" xfId="73" applyNumberFormat="1" applyFont="1" applyFill="1" applyBorder="1" applyAlignment="1">
      <alignment horizontal="center" vertical="center"/>
      <protection/>
    </xf>
    <xf numFmtId="176" fontId="0" fillId="35" borderId="10" xfId="73" applyNumberFormat="1" applyFont="1" applyFill="1" applyBorder="1" applyAlignment="1">
      <alignment horizontal="center" vertical="center"/>
      <protection/>
    </xf>
    <xf numFmtId="176" fontId="13" fillId="0" borderId="11" xfId="73" applyNumberFormat="1" applyFont="1" applyFill="1" applyBorder="1" applyAlignment="1">
      <alignment horizontal="right" vertical="center"/>
      <protection/>
    </xf>
    <xf numFmtId="176" fontId="0" fillId="35" borderId="10" xfId="0" applyNumberFormat="1" applyFont="1" applyFill="1" applyBorder="1" applyAlignment="1">
      <alignment horizontal="left" vertical="center"/>
    </xf>
    <xf numFmtId="176" fontId="0" fillId="35" borderId="12" xfId="0" applyNumberFormat="1" applyFont="1" applyFill="1" applyBorder="1" applyAlignment="1">
      <alignment horizontal="left" vertical="center"/>
    </xf>
    <xf numFmtId="176" fontId="13" fillId="0" borderId="11" xfId="75" applyNumberFormat="1" applyFont="1" applyFill="1" applyBorder="1" applyAlignment="1">
      <alignment horizontal="right" vertical="center"/>
      <protection/>
    </xf>
    <xf numFmtId="176" fontId="13" fillId="0" borderId="10" xfId="75" applyNumberFormat="1" applyFont="1" applyFill="1" applyBorder="1" applyAlignment="1">
      <alignment horizontal="right" vertical="center"/>
      <protection/>
    </xf>
    <xf numFmtId="176" fontId="13" fillId="0" borderId="12" xfId="75" applyNumberFormat="1" applyFont="1" applyFill="1" applyBorder="1" applyAlignment="1">
      <alignment horizontal="right" vertical="center"/>
      <protection/>
    </xf>
    <xf numFmtId="176" fontId="0" fillId="0" borderId="10" xfId="50" applyNumberFormat="1" applyFill="1" applyBorder="1" applyAlignment="1">
      <alignment horizontal="right" vertical="center"/>
      <protection/>
    </xf>
    <xf numFmtId="176" fontId="0" fillId="0" borderId="11" xfId="50" applyNumberFormat="1" applyFill="1" applyBorder="1" applyAlignment="1">
      <alignment horizontal="right" vertical="center"/>
      <protection/>
    </xf>
    <xf numFmtId="176" fontId="0" fillId="0" borderId="12" xfId="50" applyNumberFormat="1" applyFill="1" applyBorder="1" applyAlignment="1">
      <alignment horizontal="right" vertical="center"/>
      <protection/>
    </xf>
    <xf numFmtId="176" fontId="0" fillId="0" borderId="14" xfId="50" applyNumberFormat="1" applyFill="1" applyBorder="1" applyAlignment="1">
      <alignment horizontal="right" vertical="center"/>
      <protection/>
    </xf>
    <xf numFmtId="176" fontId="0" fillId="0" borderId="11" xfId="50" applyNumberFormat="1" applyFont="1" applyFill="1" applyBorder="1" applyAlignment="1">
      <alignment horizontal="right" vertical="center"/>
      <protection/>
    </xf>
    <xf numFmtId="176" fontId="0" fillId="0" borderId="10" xfId="50" applyNumberFormat="1" applyFont="1" applyFill="1" applyBorder="1" applyAlignment="1">
      <alignment horizontal="right" vertical="center"/>
      <protection/>
    </xf>
    <xf numFmtId="176" fontId="17" fillId="0" borderId="10" xfId="50" applyNumberFormat="1" applyFont="1" applyFill="1" applyBorder="1" applyAlignment="1">
      <alignment horizontal="right" vertical="center"/>
      <protection/>
    </xf>
    <xf numFmtId="176" fontId="17" fillId="0" borderId="11" xfId="50" applyNumberFormat="1" applyFont="1" applyFill="1" applyBorder="1" applyAlignment="1">
      <alignment horizontal="right" vertical="center"/>
      <protection/>
    </xf>
    <xf numFmtId="4" fontId="1" fillId="0" borderId="25" xfId="72" applyNumberFormat="1" applyFont="1" applyFill="1" applyBorder="1" applyAlignment="1">
      <alignment horizontal="right" vertical="center" shrinkToFit="1"/>
      <protection/>
    </xf>
    <xf numFmtId="4" fontId="1" fillId="0" borderId="26" xfId="72" applyNumberFormat="1" applyFont="1" applyFill="1" applyBorder="1" applyAlignment="1">
      <alignment horizontal="right" vertical="center" shrinkToFit="1"/>
      <protection/>
    </xf>
    <xf numFmtId="4" fontId="1" fillId="0" borderId="27" xfId="72" applyNumberFormat="1" applyFont="1" applyFill="1" applyBorder="1" applyAlignment="1">
      <alignment horizontal="right" vertical="center" shrinkToFit="1"/>
      <protection/>
    </xf>
    <xf numFmtId="176" fontId="13" fillId="35" borderId="12" xfId="73" applyNumberFormat="1" applyFont="1" applyFill="1" applyBorder="1" applyAlignment="1" quotePrefix="1">
      <alignment horizontal="center" vertical="center"/>
      <protection/>
    </xf>
    <xf numFmtId="176" fontId="13" fillId="0" borderId="10" xfId="73" applyNumberFormat="1" applyFont="1" applyFill="1" applyBorder="1" applyAlignment="1" quotePrefix="1">
      <alignment horizontal="left" vertical="center"/>
      <protection/>
    </xf>
    <xf numFmtId="176" fontId="13" fillId="0" borderId="10" xfId="73" applyNumberFormat="1" applyFont="1" applyFill="1" applyBorder="1" applyAlignment="1">
      <alignment horizontal="center" vertical="center"/>
      <protection/>
    </xf>
    <xf numFmtId="176" fontId="14" fillId="0" borderId="10" xfId="73" applyNumberFormat="1" applyFont="1" applyFill="1" applyBorder="1" applyAlignment="1" quotePrefix="1">
      <alignment horizontal="center" vertical="center"/>
      <protection/>
    </xf>
    <xf numFmtId="176" fontId="13" fillId="0" borderId="11" xfId="73" applyNumberFormat="1" applyFont="1" applyFill="1" applyBorder="1" applyAlignment="1">
      <alignment horizontal="center" vertical="center"/>
      <protection/>
    </xf>
    <xf numFmtId="176" fontId="14" fillId="0" borderId="11" xfId="73" applyNumberFormat="1" applyFont="1" applyFill="1" applyBorder="1" applyAlignment="1" quotePrefix="1">
      <alignment vertical="center"/>
      <protection/>
    </xf>
    <xf numFmtId="176" fontId="13" fillId="0" borderId="11" xfId="73" applyNumberFormat="1" applyFont="1" applyFill="1" applyBorder="1" applyAlignment="1" quotePrefix="1">
      <alignment vertical="center"/>
      <protection/>
    </xf>
    <xf numFmtId="176" fontId="14" fillId="35" borderId="24" xfId="73" applyNumberFormat="1" applyFont="1" applyFill="1" applyBorder="1" applyAlignment="1" quotePrefix="1">
      <alignment horizontal="center" vertical="center"/>
      <protection/>
    </xf>
    <xf numFmtId="176" fontId="14" fillId="35" borderId="12" xfId="73" applyNumberFormat="1" applyFont="1" applyFill="1" applyBorder="1" applyAlignment="1" quotePrefix="1">
      <alignment horizontal="center" vertical="center"/>
      <protection/>
    </xf>
    <xf numFmtId="176" fontId="14" fillId="0" borderId="14" xfId="73" applyNumberFormat="1" applyFont="1" applyFill="1" applyBorder="1" applyAlignment="1" quotePrefix="1">
      <alignment vertical="center"/>
      <protection/>
    </xf>
    <xf numFmtId="176" fontId="14" fillId="0" borderId="10" xfId="73" applyNumberFormat="1" applyFont="1" applyFill="1" applyBorder="1" applyAlignment="1">
      <alignment horizontal="right" vertical="center"/>
      <protection/>
    </xf>
    <xf numFmtId="176" fontId="14" fillId="0" borderId="12" xfId="73" applyNumberFormat="1" applyFont="1" applyFill="1" applyBorder="1" applyAlignment="1">
      <alignment horizontal="right" vertical="center"/>
      <protection/>
    </xf>
    <xf numFmtId="176" fontId="0" fillId="0" borderId="0" xfId="76" applyNumberFormat="1" applyFont="1" applyAlignment="1">
      <alignment horizontal="center" vertical="center" wrapText="1"/>
      <protection/>
    </xf>
    <xf numFmtId="4" fontId="13" fillId="0" borderId="25" xfId="72" applyNumberFormat="1" applyFont="1" applyFill="1" applyBorder="1" applyAlignment="1">
      <alignment horizontal="right" vertical="center" shrinkToFit="1"/>
      <protection/>
    </xf>
    <xf numFmtId="4" fontId="13" fillId="0" borderId="26" xfId="72" applyNumberFormat="1" applyFont="1" applyFill="1" applyBorder="1" applyAlignment="1">
      <alignment horizontal="right" vertical="center" shrinkToFit="1"/>
      <protection/>
    </xf>
    <xf numFmtId="4" fontId="13" fillId="0" borderId="26" xfId="72" applyNumberFormat="1" applyFont="1" applyFill="1" applyBorder="1" applyAlignment="1">
      <alignment horizontal="right" vertical="center" wrapText="1" shrinkToFit="1"/>
      <protection/>
    </xf>
    <xf numFmtId="4" fontId="13" fillId="0" borderId="27" xfId="72" applyNumberFormat="1" applyFont="1" applyFill="1" applyBorder="1" applyAlignment="1">
      <alignment horizontal="right" vertical="center" shrinkToFit="1"/>
      <protection/>
    </xf>
    <xf numFmtId="4" fontId="13" fillId="0" borderId="28" xfId="72" applyNumberFormat="1" applyFont="1" applyFill="1" applyBorder="1" applyAlignment="1">
      <alignment horizontal="right" vertical="center" shrinkToFit="1"/>
      <protection/>
    </xf>
    <xf numFmtId="0" fontId="50" fillId="0" borderId="10" xfId="72" applyFont="1" applyFill="1" applyBorder="1" applyAlignment="1">
      <alignment horizontal="left" vertical="center" shrinkToFit="1"/>
      <protection/>
    </xf>
    <xf numFmtId="4" fontId="13" fillId="0" borderId="14" xfId="76" applyNumberFormat="1" applyFont="1" applyFill="1" applyBorder="1" applyAlignment="1">
      <alignment vertical="center" wrapText="1"/>
      <protection/>
    </xf>
    <xf numFmtId="4" fontId="13" fillId="0" borderId="12" xfId="76" applyNumberFormat="1" applyFont="1" applyFill="1" applyBorder="1" applyAlignment="1">
      <alignment vertical="center" wrapText="1"/>
      <protection/>
    </xf>
    <xf numFmtId="176" fontId="13" fillId="0" borderId="12" xfId="76" applyNumberFormat="1" applyFont="1" applyFill="1" applyBorder="1" applyAlignment="1">
      <alignment vertical="center" wrapText="1"/>
      <protection/>
    </xf>
    <xf numFmtId="4" fontId="0" fillId="0" borderId="11" xfId="76" applyNumberFormat="1" applyFont="1" applyFill="1" applyBorder="1" applyAlignment="1">
      <alignment horizontal="center" vertical="center" wrapText="1"/>
      <protection/>
    </xf>
    <xf numFmtId="49" fontId="0" fillId="35" borderId="18" xfId="0" applyNumberFormat="1" applyFont="1" applyFill="1" applyBorder="1" applyAlignment="1">
      <alignment horizontal="center" vertical="center"/>
    </xf>
    <xf numFmtId="176" fontId="17" fillId="0" borderId="18" xfId="50" applyNumberFormat="1" applyFont="1" applyFill="1" applyBorder="1" applyAlignment="1">
      <alignment horizontal="right" vertical="center"/>
      <protection/>
    </xf>
    <xf numFmtId="176" fontId="0" fillId="0" borderId="18" xfId="50" applyNumberFormat="1" applyFill="1" applyBorder="1" applyAlignment="1">
      <alignment horizontal="right" vertical="center"/>
      <protection/>
    </xf>
    <xf numFmtId="176" fontId="0" fillId="0" borderId="29" xfId="50" applyNumberFormat="1" applyFill="1" applyBorder="1" applyAlignment="1">
      <alignment horizontal="right" vertical="center"/>
      <protection/>
    </xf>
    <xf numFmtId="176" fontId="14" fillId="0" borderId="10" xfId="75" applyNumberFormat="1" applyFont="1" applyFill="1" applyBorder="1" applyAlignment="1">
      <alignment horizontal="right" vertical="center"/>
      <protection/>
    </xf>
    <xf numFmtId="176" fontId="14" fillId="0" borderId="12" xfId="75" applyNumberFormat="1" applyFont="1" applyFill="1" applyBorder="1" applyAlignment="1">
      <alignment horizontal="right" vertical="center"/>
      <protection/>
    </xf>
    <xf numFmtId="176" fontId="14" fillId="0" borderId="11" xfId="75" applyNumberFormat="1" applyFont="1" applyFill="1" applyBorder="1" applyAlignment="1">
      <alignment horizontal="right" vertical="center"/>
      <protection/>
    </xf>
    <xf numFmtId="176" fontId="14" fillId="0" borderId="14" xfId="75" applyNumberFormat="1" applyFont="1" applyFill="1" applyBorder="1" applyAlignment="1">
      <alignment horizontal="right" vertical="center"/>
      <protection/>
    </xf>
    <xf numFmtId="0" fontId="12" fillId="0" borderId="0" xfId="73" applyFont="1" applyFill="1" applyAlignment="1">
      <alignment horizontal="center" vertical="center"/>
      <protection/>
    </xf>
    <xf numFmtId="176" fontId="0" fillId="35" borderId="30" xfId="73" applyNumberFormat="1" applyFont="1" applyFill="1" applyBorder="1" applyAlignment="1" quotePrefix="1">
      <alignment horizontal="center" vertical="center"/>
      <protection/>
    </xf>
    <xf numFmtId="176" fontId="0" fillId="35" borderId="31" xfId="73" applyNumberFormat="1" applyFont="1" applyFill="1" applyBorder="1" applyAlignment="1" quotePrefix="1">
      <alignment horizontal="center" vertical="center"/>
      <protection/>
    </xf>
    <xf numFmtId="176" fontId="0" fillId="35" borderId="32" xfId="73" applyNumberFormat="1" applyFont="1" applyFill="1" applyBorder="1" applyAlignment="1" quotePrefix="1">
      <alignment horizontal="center" vertical="center"/>
      <protection/>
    </xf>
    <xf numFmtId="0" fontId="0" fillId="0" borderId="33" xfId="73" applyFont="1" applyBorder="1" applyAlignment="1">
      <alignment horizontal="left" vertical="center" wrapText="1"/>
      <protection/>
    </xf>
    <xf numFmtId="0" fontId="0" fillId="0" borderId="33" xfId="73" applyFont="1" applyBorder="1" applyAlignment="1">
      <alignment horizontal="left" vertical="center"/>
      <protection/>
    </xf>
    <xf numFmtId="0" fontId="12" fillId="0" borderId="0" xfId="0" applyFont="1" applyFill="1" applyAlignment="1">
      <alignment horizontal="center" vertical="center"/>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49" fontId="0" fillId="35" borderId="17" xfId="0" applyNumberFormat="1" applyFill="1" applyBorder="1" applyAlignment="1">
      <alignment horizontal="left" vertical="center"/>
    </xf>
    <xf numFmtId="49" fontId="0" fillId="35" borderId="10" xfId="0" applyNumberFormat="1" applyFill="1" applyBorder="1" applyAlignment="1">
      <alignment horizontal="left"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49" fontId="0" fillId="35" borderId="24" xfId="0" applyNumberFormat="1" applyFont="1" applyFill="1" applyBorder="1" applyAlignment="1">
      <alignment horizontal="left" vertical="center"/>
    </xf>
    <xf numFmtId="49" fontId="0" fillId="35" borderId="12" xfId="0" applyNumberFormat="1" applyFill="1" applyBorder="1" applyAlignment="1">
      <alignment horizontal="left" vertical="center"/>
    </xf>
    <xf numFmtId="176" fontId="0" fillId="35" borderId="19" xfId="0" applyNumberFormat="1" applyFont="1" applyFill="1" applyBorder="1" applyAlignment="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49" fontId="0" fillId="35" borderId="17" xfId="0" applyNumberFormat="1" applyFont="1" applyFill="1" applyBorder="1" applyAlignment="1">
      <alignment horizontal="left" vertical="center"/>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35" borderId="45" xfId="0" applyNumberFormat="1" applyFill="1" applyBorder="1" applyAlignment="1" quotePrefix="1">
      <alignment horizontal="center" vertical="center"/>
    </xf>
    <xf numFmtId="176" fontId="0" fillId="35" borderId="46" xfId="0" applyNumberFormat="1" applyFill="1" applyBorder="1" applyAlignment="1" quotePrefix="1">
      <alignment horizontal="center" vertical="center"/>
    </xf>
    <xf numFmtId="176" fontId="0" fillId="35" borderId="47"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49" fontId="0" fillId="35" borderId="45" xfId="0" applyNumberFormat="1" applyFill="1" applyBorder="1" applyAlignment="1" quotePrefix="1">
      <alignment horizontal="center" vertical="center"/>
    </xf>
    <xf numFmtId="49" fontId="0" fillId="35" borderId="46" xfId="0" applyNumberFormat="1" applyFill="1" applyBorder="1" applyAlignment="1" quotePrefix="1">
      <alignment horizontal="center" vertical="center"/>
    </xf>
    <xf numFmtId="49" fontId="0" fillId="35" borderId="47" xfId="0" applyNumberFormat="1" applyFill="1" applyBorder="1" applyAlignment="1" quotePrefix="1">
      <alignment horizontal="center" vertical="center"/>
    </xf>
    <xf numFmtId="176" fontId="0" fillId="35" borderId="34" xfId="0" applyNumberFormat="1" applyFont="1" applyFill="1" applyBorder="1" applyAlignment="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49" xfId="0" applyNumberFormat="1" applyFont="1" applyFill="1" applyBorder="1" applyAlignment="1" quotePrefix="1">
      <alignment horizontal="center" vertical="center" wrapText="1"/>
    </xf>
    <xf numFmtId="176" fontId="0" fillId="35" borderId="50" xfId="0" applyNumberFormat="1" applyFont="1" applyFill="1" applyBorder="1" applyAlignment="1" quotePrefix="1">
      <alignment horizontal="center" vertical="center" wrapText="1"/>
    </xf>
    <xf numFmtId="176" fontId="0" fillId="35" borderId="51" xfId="0" applyNumberFormat="1" applyFont="1" applyFill="1" applyBorder="1" applyAlignment="1" quotePrefix="1">
      <alignment horizontal="center" vertical="center" wrapText="1"/>
    </xf>
    <xf numFmtId="0" fontId="0" fillId="0" borderId="0" xfId="73" applyFont="1" applyBorder="1" applyAlignment="1">
      <alignment horizontal="left" vertical="center" wrapText="1"/>
      <protection/>
    </xf>
    <xf numFmtId="0" fontId="0" fillId="0" borderId="0" xfId="73" applyFont="1" applyBorder="1" applyAlignment="1">
      <alignment horizontal="left" vertical="center"/>
      <protection/>
    </xf>
    <xf numFmtId="0" fontId="0" fillId="0" borderId="0" xfId="76" applyFont="1" applyBorder="1" applyAlignment="1">
      <alignment horizontal="left" vertical="center" wrapText="1"/>
      <protection/>
    </xf>
    <xf numFmtId="0" fontId="0" fillId="0" borderId="0" xfId="76" applyFont="1" applyBorder="1" applyAlignment="1">
      <alignment horizontal="left" vertical="center"/>
      <protection/>
    </xf>
    <xf numFmtId="0" fontId="11" fillId="35" borderId="0" xfId="76" applyFont="1" applyFill="1" applyAlignment="1">
      <alignment horizontal="center" vertical="center" wrapText="1"/>
      <protection/>
    </xf>
    <xf numFmtId="0" fontId="0" fillId="0" borderId="30" xfId="76" applyFont="1" applyBorder="1" applyAlignment="1">
      <alignment horizontal="center" vertical="center" wrapText="1"/>
      <protection/>
    </xf>
    <xf numFmtId="0" fontId="0" fillId="0" borderId="31" xfId="76" applyFont="1" applyBorder="1" applyAlignment="1">
      <alignment horizontal="center" vertical="center" wrapText="1"/>
      <protection/>
    </xf>
    <xf numFmtId="0" fontId="0" fillId="0" borderId="17" xfId="76" applyFont="1" applyBorder="1" applyAlignment="1">
      <alignment horizontal="center" vertical="center" wrapText="1"/>
      <protection/>
    </xf>
    <xf numFmtId="0" fontId="0" fillId="0" borderId="10" xfId="76" applyFont="1" applyBorder="1" applyAlignment="1">
      <alignment horizontal="center" vertical="center" wrapText="1"/>
      <protection/>
    </xf>
    <xf numFmtId="0" fontId="0" fillId="0" borderId="17" xfId="76" applyFont="1" applyBorder="1" applyAlignment="1">
      <alignment horizontal="center" vertical="center" wrapText="1"/>
      <protection/>
    </xf>
    <xf numFmtId="0" fontId="0" fillId="0" borderId="52" xfId="76" applyFont="1" applyFill="1" applyBorder="1" applyAlignment="1">
      <alignment horizontal="center" vertical="center" wrapText="1"/>
      <protection/>
    </xf>
    <xf numFmtId="0" fontId="0" fillId="0" borderId="44" xfId="76" applyFont="1" applyFill="1" applyBorder="1" applyAlignment="1">
      <alignment horizontal="center" vertical="center" wrapText="1"/>
      <protection/>
    </xf>
    <xf numFmtId="0" fontId="0" fillId="0" borderId="53" xfId="76" applyFont="1" applyFill="1" applyBorder="1" applyAlignment="1">
      <alignment horizontal="center" vertical="center" wrapText="1"/>
      <protection/>
    </xf>
    <xf numFmtId="0" fontId="0" fillId="0" borderId="38" xfId="76" applyFont="1" applyFill="1" applyBorder="1" applyAlignment="1">
      <alignment horizontal="center" vertical="center" wrapText="1"/>
      <protection/>
    </xf>
    <xf numFmtId="0" fontId="0" fillId="0" borderId="39" xfId="76" applyFont="1" applyFill="1" applyBorder="1" applyAlignment="1">
      <alignment horizontal="center" vertical="center" wrapText="1"/>
      <protection/>
    </xf>
    <xf numFmtId="0" fontId="0" fillId="0" borderId="38" xfId="76" applyFont="1" applyFill="1" applyBorder="1" applyAlignment="1">
      <alignment horizontal="center" vertical="center" wrapText="1"/>
      <protection/>
    </xf>
    <xf numFmtId="0" fontId="0" fillId="0" borderId="39" xfId="76" applyFont="1" applyFill="1" applyBorder="1" applyAlignment="1">
      <alignment horizontal="center" vertical="center" wrapText="1"/>
      <protection/>
    </xf>
    <xf numFmtId="0" fontId="0" fillId="0" borderId="35" xfId="76" applyFont="1" applyFill="1" applyBorder="1" applyAlignment="1">
      <alignment horizontal="center" vertical="center" wrapText="1"/>
      <protection/>
    </xf>
    <xf numFmtId="0" fontId="0" fillId="0" borderId="36" xfId="76" applyFont="1" applyFill="1" applyBorder="1" applyAlignment="1">
      <alignment horizontal="center" vertical="center" wrapText="1"/>
      <protection/>
    </xf>
    <xf numFmtId="0" fontId="50" fillId="0" borderId="10" xfId="72" applyFont="1" applyFill="1" applyBorder="1" applyAlignment="1">
      <alignment horizontal="center" vertical="center" wrapText="1" shrinkToFit="1"/>
      <protection/>
    </xf>
    <xf numFmtId="0" fontId="50" fillId="0" borderId="11" xfId="72" applyFont="1" applyFill="1" applyBorder="1" applyAlignment="1">
      <alignment horizontal="center" vertical="center" wrapText="1" shrinkToFit="1"/>
      <protection/>
    </xf>
    <xf numFmtId="0" fontId="50" fillId="0" borderId="24" xfId="72" applyFont="1" applyFill="1" applyBorder="1" applyAlignment="1">
      <alignment horizontal="center" vertical="center" shrinkToFit="1"/>
      <protection/>
    </xf>
    <xf numFmtId="0" fontId="50" fillId="0" borderId="12" xfId="72" applyFont="1" applyFill="1" applyBorder="1" applyAlignment="1">
      <alignment horizontal="center" vertical="center" shrinkToFit="1"/>
      <protection/>
    </xf>
    <xf numFmtId="0" fontId="51" fillId="0" borderId="0" xfId="72" applyFont="1" applyAlignment="1">
      <alignment horizontal="left" vertical="center"/>
      <protection/>
    </xf>
    <xf numFmtId="0" fontId="12" fillId="0" borderId="0" xfId="72" applyFont="1" applyAlignment="1">
      <alignment horizontal="center" vertical="center"/>
      <protection/>
    </xf>
    <xf numFmtId="0" fontId="50" fillId="0" borderId="30" xfId="72" applyFont="1" applyFill="1" applyBorder="1" applyAlignment="1">
      <alignment horizontal="center" vertical="center" shrinkToFit="1"/>
      <protection/>
    </xf>
    <xf numFmtId="0" fontId="50" fillId="0" borderId="31" xfId="72" applyFont="1" applyFill="1" applyBorder="1" applyAlignment="1">
      <alignment horizontal="center" vertical="center" shrinkToFit="1"/>
      <protection/>
    </xf>
    <xf numFmtId="0" fontId="50" fillId="0" borderId="32" xfId="72" applyFont="1" applyFill="1" applyBorder="1" applyAlignment="1">
      <alignment horizontal="center" vertical="center" shrinkToFit="1"/>
      <protection/>
    </xf>
    <xf numFmtId="0" fontId="50" fillId="0" borderId="17" xfId="72" applyFont="1" applyFill="1" applyBorder="1" applyAlignment="1">
      <alignment horizontal="center" vertical="center" wrapText="1" shrinkToFit="1"/>
      <protection/>
    </xf>
    <xf numFmtId="0" fontId="13" fillId="0" borderId="10" xfId="76" applyFont="1" applyFill="1" applyBorder="1" applyAlignment="1">
      <alignment horizontal="center" vertical="center" wrapText="1"/>
      <protection/>
    </xf>
    <xf numFmtId="0" fontId="13" fillId="0" borderId="11" xfId="76" applyFont="1" applyFill="1" applyBorder="1" applyAlignment="1">
      <alignment horizontal="center" vertical="center" wrapText="1"/>
      <protection/>
    </xf>
    <xf numFmtId="0" fontId="13" fillId="0" borderId="30" xfId="76" applyFont="1" applyFill="1" applyBorder="1" applyAlignment="1">
      <alignment horizontal="center" vertical="center" wrapText="1"/>
      <protection/>
    </xf>
    <xf numFmtId="0" fontId="13" fillId="0" borderId="31" xfId="76" applyFont="1" applyFill="1" applyBorder="1" applyAlignment="1">
      <alignment horizontal="center" vertical="center" wrapText="1"/>
      <protection/>
    </xf>
    <xf numFmtId="0" fontId="13" fillId="0" borderId="32" xfId="76" applyFont="1" applyFill="1" applyBorder="1" applyAlignment="1">
      <alignment horizontal="center" vertical="center" wrapText="1"/>
      <protection/>
    </xf>
    <xf numFmtId="0" fontId="13" fillId="0" borderId="17" xfId="76" applyFont="1" applyFill="1" applyBorder="1" applyAlignment="1">
      <alignment horizontal="center" vertical="center" wrapText="1"/>
      <protection/>
    </xf>
    <xf numFmtId="0" fontId="11" fillId="35" borderId="0" xfId="76" applyFont="1" applyFill="1" applyAlignment="1">
      <alignment horizontal="center" vertical="center" wrapText="1"/>
      <protection/>
    </xf>
    <xf numFmtId="0" fontId="0" fillId="0" borderId="54" xfId="76" applyFont="1" applyFill="1" applyBorder="1" applyAlignment="1">
      <alignment horizontal="center" vertical="center" wrapText="1"/>
      <protection/>
    </xf>
    <xf numFmtId="0" fontId="0" fillId="0" borderId="55" xfId="76" applyFont="1" applyFill="1" applyBorder="1" applyAlignment="1">
      <alignment horizontal="center" vertical="center" wrapText="1"/>
      <protection/>
    </xf>
    <xf numFmtId="0" fontId="0" fillId="0" borderId="56" xfId="76" applyFont="1" applyFill="1" applyBorder="1" applyAlignment="1">
      <alignment horizontal="center" vertical="center" wrapText="1"/>
      <protection/>
    </xf>
    <xf numFmtId="0" fontId="0" fillId="0" borderId="34" xfId="76" applyFont="1" applyFill="1" applyBorder="1" applyAlignment="1">
      <alignment horizontal="center" vertical="center" wrapText="1"/>
      <protection/>
    </xf>
    <xf numFmtId="0" fontId="0" fillId="0" borderId="24" xfId="76" applyFont="1" applyBorder="1" applyAlignment="1">
      <alignment horizontal="center" vertical="center" wrapText="1"/>
      <protection/>
    </xf>
    <xf numFmtId="0" fontId="0" fillId="0" borderId="12" xfId="76" applyFont="1" applyBorder="1" applyAlignment="1">
      <alignment horizontal="center" vertical="center" wrapText="1"/>
      <protection/>
    </xf>
    <xf numFmtId="0" fontId="0" fillId="0" borderId="37" xfId="76" applyFont="1" applyFill="1" applyBorder="1" applyAlignment="1">
      <alignment horizontal="center" vertical="center" wrapText="1"/>
      <protection/>
    </xf>
    <xf numFmtId="0" fontId="0" fillId="0" borderId="44" xfId="76" applyFont="1" applyFill="1" applyBorder="1" applyAlignment="1">
      <alignment horizontal="center" vertical="center" wrapText="1"/>
      <protection/>
    </xf>
    <xf numFmtId="0" fontId="0" fillId="0" borderId="55" xfId="76" applyFont="1" applyFill="1" applyBorder="1" applyAlignment="1">
      <alignment horizontal="center" vertical="center" wrapText="1"/>
      <protection/>
    </xf>
    <xf numFmtId="0" fontId="0" fillId="0" borderId="56" xfId="76" applyFont="1" applyFill="1" applyBorder="1" applyAlignment="1">
      <alignment horizontal="center" vertical="center" wrapText="1"/>
      <protection/>
    </xf>
    <xf numFmtId="0" fontId="0" fillId="0" borderId="33" xfId="76" applyFont="1" applyBorder="1" applyAlignment="1">
      <alignment horizontal="left" vertical="center" wrapText="1"/>
      <protection/>
    </xf>
    <xf numFmtId="0" fontId="0" fillId="0" borderId="33" xfId="76" applyFont="1" applyBorder="1" applyAlignment="1">
      <alignment horizontal="left" vertical="center"/>
      <protection/>
    </xf>
    <xf numFmtId="0" fontId="0" fillId="0" borderId="45" xfId="76" applyFont="1" applyBorder="1" applyAlignment="1">
      <alignment horizontal="center" vertical="center" wrapText="1"/>
      <protection/>
    </xf>
    <xf numFmtId="0" fontId="0" fillId="0" borderId="46" xfId="76" applyFont="1" applyBorder="1" applyAlignment="1">
      <alignment horizontal="center" vertical="center" wrapText="1"/>
      <protection/>
    </xf>
    <xf numFmtId="0" fontId="0" fillId="0" borderId="47" xfId="76" applyFont="1" applyBorder="1" applyAlignment="1">
      <alignment horizontal="center" vertical="center" wrapText="1"/>
      <protection/>
    </xf>
    <xf numFmtId="0" fontId="0" fillId="0" borderId="41" xfId="76" applyFont="1" applyBorder="1" applyAlignment="1">
      <alignment horizontal="center" vertical="center" wrapText="1"/>
      <protection/>
    </xf>
    <xf numFmtId="0" fontId="0" fillId="0" borderId="42" xfId="76" applyFont="1" applyBorder="1" applyAlignment="1">
      <alignment horizontal="center" vertical="center" wrapText="1"/>
      <protection/>
    </xf>
    <xf numFmtId="0" fontId="0" fillId="0" borderId="48" xfId="76" applyFont="1" applyBorder="1" applyAlignment="1">
      <alignment horizontal="center" vertical="center" wrapText="1"/>
      <protection/>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5.中央部门决算（草案)-1 2" xfId="43"/>
    <cellStyle name="差_出版署2010年度中央部门决算草案" xfId="44"/>
    <cellStyle name="差_出版署2010年度中央部门决算草案 2" xfId="45"/>
    <cellStyle name="差_全国友协2010年度中央部门决算（草案）" xfId="46"/>
    <cellStyle name="差_全国友协2010年度中央部门决算（草案） 2" xfId="47"/>
    <cellStyle name="差_司法部2010年度中央部门决算（草案）报" xfId="48"/>
    <cellStyle name="差_司法部2010年度中央部门决算（草案）报 2" xfId="49"/>
    <cellStyle name="常规 10" xfId="50"/>
    <cellStyle name="常规 2" xfId="51"/>
    <cellStyle name="常规 2 2" xfId="52"/>
    <cellStyle name="常规 3" xfId="53"/>
    <cellStyle name="常规 3 2" xfId="54"/>
    <cellStyle name="常规 4" xfId="55"/>
    <cellStyle name="常规 4 2" xfId="56"/>
    <cellStyle name="常规 5" xfId="57"/>
    <cellStyle name="常规 5 2" xfId="58"/>
    <cellStyle name="常规 5 2 2" xfId="59"/>
    <cellStyle name="常规 5 2 3" xfId="60"/>
    <cellStyle name="常规 5 3" xfId="61"/>
    <cellStyle name="常规 5 4" xfId="62"/>
    <cellStyle name="常规 6" xfId="63"/>
    <cellStyle name="常规 6 2" xfId="64"/>
    <cellStyle name="常规 6 3" xfId="65"/>
    <cellStyle name="常规 7" xfId="66"/>
    <cellStyle name="常规 7 2" xfId="67"/>
    <cellStyle name="常规 7 3" xfId="68"/>
    <cellStyle name="常规 8" xfId="69"/>
    <cellStyle name="常规 8 2" xfId="70"/>
    <cellStyle name="常规 8 3" xfId="71"/>
    <cellStyle name="常规 9" xfId="72"/>
    <cellStyle name="常规_2007年行政单位基层表样表" xfId="73"/>
    <cellStyle name="常规_2007年行政单位基层表样表 2" xfId="74"/>
    <cellStyle name="常规_2007年行政单位基层表样表 3" xfId="75"/>
    <cellStyle name="常规_事业单位部门决算报表（讨论稿） 2" xfId="76"/>
    <cellStyle name="Hyperlink" xfId="77"/>
    <cellStyle name="好" xfId="78"/>
    <cellStyle name="好_2011年度部门决算审核模板（2011.9.4修改稿）冯" xfId="79"/>
    <cellStyle name="好_2012年度部门决算审核模板-杨皓修订0913" xfId="80"/>
    <cellStyle name="好_5.中央部门决算（草案)-1" xfId="81"/>
    <cellStyle name="好_5.中央部门决算（草案)-1 2" xfId="82"/>
    <cellStyle name="好_出版署2010年度中央部门决算草案" xfId="83"/>
    <cellStyle name="好_出版署2010年度中央部门决算草案 2" xfId="84"/>
    <cellStyle name="好_全国友协2010年度中央部门决算（草案）" xfId="85"/>
    <cellStyle name="好_全国友协2010年度中央部门决算（草案） 2" xfId="86"/>
    <cellStyle name="好_司法部2010年度中央部门决算（草案）报" xfId="87"/>
    <cellStyle name="好_司法部2010年度中央部门决算（草案）报 2"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强调文字颜色 1" xfId="99"/>
    <cellStyle name="强调文字颜色 2" xfId="100"/>
    <cellStyle name="强调文字颜色 3" xfId="101"/>
    <cellStyle name="强调文字颜色 4" xfId="102"/>
    <cellStyle name="强调文字颜色 5" xfId="103"/>
    <cellStyle name="强调文字颜色 6" xfId="104"/>
    <cellStyle name="适中" xfId="105"/>
    <cellStyle name="输出" xfId="106"/>
    <cellStyle name="输入" xfId="107"/>
    <cellStyle name="样式 1" xfId="108"/>
    <cellStyle name="注释"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0">
      <selection activeCell="I23" sqref="I2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3"/>
    </row>
    <row r="2" spans="1:8" s="2" customFormat="1" ht="18" customHeight="1">
      <c r="A2" s="160" t="s">
        <v>72</v>
      </c>
      <c r="B2" s="160"/>
      <c r="C2" s="160"/>
      <c r="D2" s="160"/>
      <c r="E2" s="160"/>
      <c r="F2" s="160"/>
      <c r="G2" s="1"/>
      <c r="H2" s="1"/>
    </row>
    <row r="3" spans="1:6" ht="9.75" customHeight="1">
      <c r="A3" s="3"/>
      <c r="B3" s="3"/>
      <c r="C3" s="3"/>
      <c r="D3" s="3"/>
      <c r="E3" s="3"/>
      <c r="F3" s="41" t="s">
        <v>44</v>
      </c>
    </row>
    <row r="4" spans="1:6" ht="15" customHeight="1" thickBot="1">
      <c r="A4" s="6" t="s">
        <v>285</v>
      </c>
      <c r="B4" s="3"/>
      <c r="C4" s="3"/>
      <c r="D4" s="3"/>
      <c r="E4" s="3"/>
      <c r="F4" s="41" t="s">
        <v>43</v>
      </c>
    </row>
    <row r="5" spans="1:8" s="8" customFormat="1" ht="21.75" customHeight="1">
      <c r="A5" s="161" t="s">
        <v>0</v>
      </c>
      <c r="B5" s="162"/>
      <c r="C5" s="162"/>
      <c r="D5" s="162" t="s">
        <v>1</v>
      </c>
      <c r="E5" s="162"/>
      <c r="F5" s="163"/>
      <c r="G5" s="7"/>
      <c r="H5" s="7"/>
    </row>
    <row r="6" spans="1:8" s="8" customFormat="1" ht="21.75" customHeight="1">
      <c r="A6" s="69" t="s">
        <v>2</v>
      </c>
      <c r="B6" s="74" t="s">
        <v>3</v>
      </c>
      <c r="C6" s="71" t="s">
        <v>4</v>
      </c>
      <c r="D6" s="70" t="s">
        <v>2</v>
      </c>
      <c r="E6" s="74" t="s">
        <v>3</v>
      </c>
      <c r="F6" s="72" t="s">
        <v>4</v>
      </c>
      <c r="G6" s="7"/>
      <c r="H6" s="7"/>
    </row>
    <row r="7" spans="1:8" s="8" customFormat="1" ht="21.75" customHeight="1">
      <c r="A7" s="69" t="s">
        <v>5</v>
      </c>
      <c r="B7" s="71"/>
      <c r="C7" s="70" t="s">
        <v>6</v>
      </c>
      <c r="D7" s="70" t="s">
        <v>5</v>
      </c>
      <c r="E7" s="71"/>
      <c r="F7" s="73" t="s">
        <v>7</v>
      </c>
      <c r="G7" s="7"/>
      <c r="H7" s="7"/>
    </row>
    <row r="8" spans="1:8" s="8" customFormat="1" ht="21.75" customHeight="1">
      <c r="A8" s="50" t="s">
        <v>56</v>
      </c>
      <c r="B8" s="49" t="s">
        <v>6</v>
      </c>
      <c r="C8" s="100">
        <v>2717.6532469999997</v>
      </c>
      <c r="D8" s="52" t="s">
        <v>74</v>
      </c>
      <c r="E8" s="99">
        <v>17</v>
      </c>
      <c r="F8" s="53">
        <v>5095.621583</v>
      </c>
      <c r="G8" s="7"/>
      <c r="H8" s="7"/>
    </row>
    <row r="9" spans="1:8" s="8" customFormat="1" ht="21.75" customHeight="1">
      <c r="A9" s="54" t="s">
        <v>57</v>
      </c>
      <c r="B9" s="49" t="s">
        <v>7</v>
      </c>
      <c r="C9" s="100">
        <v>225.0765</v>
      </c>
      <c r="D9" s="52" t="s">
        <v>75</v>
      </c>
      <c r="E9" s="99">
        <v>18</v>
      </c>
      <c r="F9" s="53"/>
      <c r="G9" s="7"/>
      <c r="H9" s="7"/>
    </row>
    <row r="10" spans="1:8" s="8" customFormat="1" ht="21.75" customHeight="1">
      <c r="A10" s="54" t="s">
        <v>58</v>
      </c>
      <c r="B10" s="49" t="s">
        <v>8</v>
      </c>
      <c r="C10" s="100">
        <v>0</v>
      </c>
      <c r="D10" s="52" t="s">
        <v>76</v>
      </c>
      <c r="E10" s="99">
        <v>19</v>
      </c>
      <c r="F10" s="53"/>
      <c r="G10" s="7"/>
      <c r="H10" s="7"/>
    </row>
    <row r="11" spans="1:8" s="8" customFormat="1" ht="21.75" customHeight="1">
      <c r="A11" s="54" t="s">
        <v>59</v>
      </c>
      <c r="B11" s="49" t="s">
        <v>9</v>
      </c>
      <c r="C11" s="100">
        <v>2408.347893</v>
      </c>
      <c r="D11" s="52" t="s">
        <v>77</v>
      </c>
      <c r="E11" s="99">
        <v>20</v>
      </c>
      <c r="F11" s="53"/>
      <c r="G11" s="7"/>
      <c r="H11" s="7"/>
    </row>
    <row r="12" spans="1:8" s="8" customFormat="1" ht="21.75" customHeight="1">
      <c r="A12" s="54" t="s">
        <v>70</v>
      </c>
      <c r="B12" s="49" t="s">
        <v>10</v>
      </c>
      <c r="C12" s="100">
        <v>0</v>
      </c>
      <c r="D12" s="52" t="s">
        <v>78</v>
      </c>
      <c r="E12" s="99">
        <v>21</v>
      </c>
      <c r="F12" s="53"/>
      <c r="G12" s="7"/>
      <c r="H12" s="7"/>
    </row>
    <row r="13" spans="1:8" s="8" customFormat="1" ht="21.75" customHeight="1">
      <c r="A13" s="54" t="s">
        <v>60</v>
      </c>
      <c r="B13" s="49" t="s">
        <v>11</v>
      </c>
      <c r="C13" s="100">
        <v>8.136951</v>
      </c>
      <c r="D13" s="52" t="s">
        <v>79</v>
      </c>
      <c r="E13" s="99">
        <v>22</v>
      </c>
      <c r="F13" s="53">
        <v>50</v>
      </c>
      <c r="G13" s="7"/>
      <c r="H13" s="7"/>
    </row>
    <row r="14" spans="1:8" s="8" customFormat="1" ht="21.75" customHeight="1">
      <c r="A14" s="54"/>
      <c r="B14" s="49" t="s">
        <v>12</v>
      </c>
      <c r="C14" s="100"/>
      <c r="D14" s="52" t="s">
        <v>289</v>
      </c>
      <c r="E14" s="99">
        <v>23</v>
      </c>
      <c r="F14" s="53"/>
      <c r="G14" s="7"/>
      <c r="H14" s="7"/>
    </row>
    <row r="15" spans="1:8" s="8" customFormat="1" ht="21.75" customHeight="1">
      <c r="A15" s="54"/>
      <c r="B15" s="49" t="s">
        <v>13</v>
      </c>
      <c r="C15" s="100"/>
      <c r="D15" s="101" t="s">
        <v>286</v>
      </c>
      <c r="E15" s="99">
        <v>24</v>
      </c>
      <c r="F15" s="112">
        <v>32.955028000000006</v>
      </c>
      <c r="G15" s="7"/>
      <c r="H15" s="7"/>
    </row>
    <row r="16" spans="1:8" s="8" customFormat="1" ht="21.75" customHeight="1">
      <c r="A16" s="54"/>
      <c r="B16" s="49" t="s">
        <v>14</v>
      </c>
      <c r="C16" s="100"/>
      <c r="D16" s="101" t="s">
        <v>287</v>
      </c>
      <c r="E16" s="99">
        <v>25</v>
      </c>
      <c r="F16" s="112">
        <v>0.88</v>
      </c>
      <c r="G16" s="7"/>
      <c r="H16" s="7"/>
    </row>
    <row r="17" spans="1:8" s="8" customFormat="1" ht="21.75" customHeight="1">
      <c r="A17" s="55"/>
      <c r="B17" s="49" t="s">
        <v>15</v>
      </c>
      <c r="C17" s="51"/>
      <c r="D17" s="79" t="s">
        <v>98</v>
      </c>
      <c r="E17" s="99">
        <v>26</v>
      </c>
      <c r="F17" s="53"/>
      <c r="G17" s="7"/>
      <c r="H17" s="7"/>
    </row>
    <row r="18" spans="1:8" s="8" customFormat="1" ht="21.75" customHeight="1">
      <c r="A18" s="56"/>
      <c r="B18" s="49" t="s">
        <v>16</v>
      </c>
      <c r="C18" s="57"/>
      <c r="D18" s="58"/>
      <c r="E18" s="99">
        <v>27</v>
      </c>
      <c r="F18" s="59"/>
      <c r="G18" s="7"/>
      <c r="H18" s="7"/>
    </row>
    <row r="19" spans="1:8" s="8" customFormat="1" ht="21.75" customHeight="1">
      <c r="A19" s="60" t="s">
        <v>21</v>
      </c>
      <c r="B19" s="49" t="s">
        <v>17</v>
      </c>
      <c r="C19" s="156">
        <v>5359.214591</v>
      </c>
      <c r="D19" s="61" t="s">
        <v>22</v>
      </c>
      <c r="E19" s="99">
        <v>28</v>
      </c>
      <c r="F19" s="158">
        <v>5179.456611</v>
      </c>
      <c r="G19" s="7"/>
      <c r="H19" s="7"/>
    </row>
    <row r="20" spans="1:8" s="8" customFormat="1" ht="21.75" customHeight="1">
      <c r="A20" s="56" t="s">
        <v>61</v>
      </c>
      <c r="B20" s="49" t="s">
        <v>18</v>
      </c>
      <c r="C20" s="116">
        <v>0</v>
      </c>
      <c r="D20" s="62" t="s">
        <v>62</v>
      </c>
      <c r="E20" s="99">
        <v>29</v>
      </c>
      <c r="F20" s="115">
        <v>8.136951</v>
      </c>
      <c r="G20" s="7"/>
      <c r="H20" s="7"/>
    </row>
    <row r="21" spans="1:8" s="8" customFormat="1" ht="21.75" customHeight="1">
      <c r="A21" s="56" t="s">
        <v>73</v>
      </c>
      <c r="B21" s="49" t="s">
        <v>19</v>
      </c>
      <c r="C21" s="116">
        <v>0</v>
      </c>
      <c r="D21" s="62" t="s">
        <v>63</v>
      </c>
      <c r="E21" s="99">
        <v>30</v>
      </c>
      <c r="F21" s="115">
        <v>171.621029</v>
      </c>
      <c r="G21" s="7"/>
      <c r="H21" s="7"/>
    </row>
    <row r="22" spans="1:8" s="8" customFormat="1" ht="21.75" customHeight="1">
      <c r="A22" s="63"/>
      <c r="B22" s="49" t="s">
        <v>288</v>
      </c>
      <c r="C22" s="64"/>
      <c r="D22" s="65"/>
      <c r="E22" s="99">
        <v>31</v>
      </c>
      <c r="F22" s="66"/>
      <c r="G22" s="7"/>
      <c r="H22" s="7"/>
    </row>
    <row r="23" spans="1:6" ht="21.75" customHeight="1" thickBot="1">
      <c r="A23" s="67" t="s">
        <v>273</v>
      </c>
      <c r="B23" s="49" t="s">
        <v>20</v>
      </c>
      <c r="C23" s="157">
        <v>5359.214591</v>
      </c>
      <c r="D23" s="68" t="s">
        <v>273</v>
      </c>
      <c r="E23" s="99">
        <v>32</v>
      </c>
      <c r="F23" s="159">
        <v>5359.214591</v>
      </c>
    </row>
    <row r="24" spans="1:6" ht="29.25" customHeight="1">
      <c r="A24" s="164" t="s">
        <v>271</v>
      </c>
      <c r="B24" s="165"/>
      <c r="C24" s="165"/>
      <c r="D24" s="165"/>
      <c r="E24" s="165"/>
      <c r="F24" s="165"/>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9" numberStoredAsText="1"/>
  </ignoredErrors>
</worksheet>
</file>

<file path=xl/worksheets/sheet2.xml><?xml version="1.0" encoding="utf-8"?>
<worksheet xmlns="http://schemas.openxmlformats.org/spreadsheetml/2006/main" xmlns:r="http://schemas.openxmlformats.org/officeDocument/2006/relationships">
  <dimension ref="A1:K17"/>
  <sheetViews>
    <sheetView view="pageBreakPreview" zoomScaleSheetLayoutView="100" zoomScalePageLayoutView="0" workbookViewId="0" topLeftCell="A1">
      <selection activeCell="I12" sqref="I12"/>
    </sheetView>
  </sheetViews>
  <sheetFormatPr defaultColWidth="9.00390625" defaultRowHeight="14.25"/>
  <cols>
    <col min="1" max="2" width="4.625" style="11" customWidth="1"/>
    <col min="3" max="3" width="37.00390625" style="11" customWidth="1"/>
    <col min="4" max="10" width="13.625" style="11" customWidth="1"/>
    <col min="11" max="16384" width="9.00390625" style="11" customWidth="1"/>
  </cols>
  <sheetData>
    <row r="1" spans="1:10" s="9" customFormat="1" ht="21.75">
      <c r="A1" s="166" t="s">
        <v>80</v>
      </c>
      <c r="B1" s="166"/>
      <c r="C1" s="166"/>
      <c r="D1" s="166"/>
      <c r="E1" s="166"/>
      <c r="F1" s="166"/>
      <c r="G1" s="166"/>
      <c r="H1" s="166"/>
      <c r="I1" s="166"/>
      <c r="J1" s="166"/>
    </row>
    <row r="2" spans="1:10" ht="14.25">
      <c r="A2" s="10"/>
      <c r="B2" s="10"/>
      <c r="C2" s="10"/>
      <c r="D2" s="10"/>
      <c r="E2" s="10"/>
      <c r="F2" s="10"/>
      <c r="G2" s="10"/>
      <c r="H2" s="10"/>
      <c r="I2" s="10"/>
      <c r="J2" s="41" t="s">
        <v>45</v>
      </c>
    </row>
    <row r="3" spans="1:10" ht="15" thickBot="1">
      <c r="A3" s="6" t="s">
        <v>285</v>
      </c>
      <c r="B3" s="10"/>
      <c r="C3" s="10"/>
      <c r="D3" s="10"/>
      <c r="E3" s="10"/>
      <c r="F3" s="12"/>
      <c r="G3" s="10"/>
      <c r="H3" s="10"/>
      <c r="I3" s="10"/>
      <c r="J3" s="41" t="s">
        <v>42</v>
      </c>
    </row>
    <row r="4" spans="1:11" s="14" customFormat="1" ht="22.5" customHeight="1">
      <c r="A4" s="185" t="s">
        <v>24</v>
      </c>
      <c r="B4" s="186"/>
      <c r="C4" s="186"/>
      <c r="D4" s="172" t="s">
        <v>21</v>
      </c>
      <c r="E4" s="187" t="s">
        <v>49</v>
      </c>
      <c r="F4" s="172" t="s">
        <v>25</v>
      </c>
      <c r="G4" s="172" t="s">
        <v>26</v>
      </c>
      <c r="H4" s="172" t="s">
        <v>27</v>
      </c>
      <c r="I4" s="172" t="s">
        <v>71</v>
      </c>
      <c r="J4" s="167" t="s">
        <v>28</v>
      </c>
      <c r="K4" s="13"/>
    </row>
    <row r="5" spans="1:11" s="14" customFormat="1" ht="22.5" customHeight="1">
      <c r="A5" s="177" t="s">
        <v>92</v>
      </c>
      <c r="B5" s="178"/>
      <c r="C5" s="181" t="s">
        <v>29</v>
      </c>
      <c r="D5" s="173"/>
      <c r="E5" s="188"/>
      <c r="F5" s="173"/>
      <c r="G5" s="173"/>
      <c r="H5" s="173"/>
      <c r="I5" s="173"/>
      <c r="J5" s="168"/>
      <c r="K5" s="13"/>
    </row>
    <row r="6" spans="1:11" s="14" customFormat="1" ht="22.5" customHeight="1">
      <c r="A6" s="179"/>
      <c r="B6" s="180"/>
      <c r="C6" s="174"/>
      <c r="D6" s="174"/>
      <c r="E6" s="189"/>
      <c r="F6" s="174"/>
      <c r="G6" s="174"/>
      <c r="H6" s="174"/>
      <c r="I6" s="174"/>
      <c r="J6" s="169"/>
      <c r="K6" s="13"/>
    </row>
    <row r="7" spans="1:11" ht="22.5" customHeight="1">
      <c r="A7" s="190" t="s">
        <v>30</v>
      </c>
      <c r="B7" s="191"/>
      <c r="C7" s="192"/>
      <c r="D7" s="15" t="s">
        <v>6</v>
      </c>
      <c r="E7" s="15" t="s">
        <v>7</v>
      </c>
      <c r="F7" s="15" t="s">
        <v>8</v>
      </c>
      <c r="G7" s="15" t="s">
        <v>9</v>
      </c>
      <c r="H7" s="15" t="s">
        <v>10</v>
      </c>
      <c r="I7" s="15" t="s">
        <v>11</v>
      </c>
      <c r="J7" s="44" t="s">
        <v>48</v>
      </c>
      <c r="K7" s="16"/>
    </row>
    <row r="8" spans="1:11" ht="22.5" customHeight="1">
      <c r="A8" s="193" t="s">
        <v>23</v>
      </c>
      <c r="B8" s="194"/>
      <c r="C8" s="195"/>
      <c r="D8" s="124">
        <v>5359.214591000001</v>
      </c>
      <c r="E8" s="124">
        <v>2717.653247</v>
      </c>
      <c r="F8" s="124">
        <v>225.0765</v>
      </c>
      <c r="G8" s="124">
        <v>0</v>
      </c>
      <c r="H8" s="124">
        <v>2408.347893</v>
      </c>
      <c r="I8" s="124">
        <v>0</v>
      </c>
      <c r="J8" s="125">
        <v>8.136951</v>
      </c>
      <c r="K8" s="16"/>
    </row>
    <row r="9" spans="1:11" ht="22.5" customHeight="1">
      <c r="A9" s="170">
        <v>2011706</v>
      </c>
      <c r="B9" s="171"/>
      <c r="C9" s="113" t="s">
        <v>293</v>
      </c>
      <c r="D9" s="116">
        <v>1380.142319</v>
      </c>
      <c r="E9" s="116">
        <v>1380.142319</v>
      </c>
      <c r="F9" s="126"/>
      <c r="G9" s="126"/>
      <c r="H9" s="126"/>
      <c r="I9" s="126"/>
      <c r="J9" s="127"/>
      <c r="K9" s="16"/>
    </row>
    <row r="10" spans="1:11" ht="22.5" customHeight="1">
      <c r="A10" s="170">
        <v>2011750</v>
      </c>
      <c r="B10" s="171"/>
      <c r="C10" s="113" t="s">
        <v>294</v>
      </c>
      <c r="D10" s="116">
        <v>797.8759</v>
      </c>
      <c r="E10" s="116">
        <v>797.8759</v>
      </c>
      <c r="F10" s="126"/>
      <c r="G10" s="126" t="s">
        <v>299</v>
      </c>
      <c r="H10" s="126"/>
      <c r="I10" s="126"/>
      <c r="J10" s="127"/>
      <c r="K10" s="16"/>
    </row>
    <row r="11" spans="1:11" ht="22.5" customHeight="1">
      <c r="A11" s="170">
        <v>2011799</v>
      </c>
      <c r="B11" s="171"/>
      <c r="C11" s="113" t="s">
        <v>295</v>
      </c>
      <c r="D11" s="116">
        <v>3097.361344</v>
      </c>
      <c r="E11" s="116">
        <v>455.8</v>
      </c>
      <c r="F11" s="116">
        <v>225.0765</v>
      </c>
      <c r="G11" s="126"/>
      <c r="H11" s="116">
        <v>2408.347893</v>
      </c>
      <c r="I11" s="126"/>
      <c r="J11" s="115">
        <v>8.136951</v>
      </c>
      <c r="K11" s="16"/>
    </row>
    <row r="12" spans="1:11" ht="22.5" customHeight="1">
      <c r="A12" s="184" t="s">
        <v>290</v>
      </c>
      <c r="B12" s="171"/>
      <c r="C12" s="113" t="s">
        <v>296</v>
      </c>
      <c r="D12" s="116">
        <v>50</v>
      </c>
      <c r="E12" s="116">
        <v>50</v>
      </c>
      <c r="F12" s="118"/>
      <c r="G12" s="118"/>
      <c r="H12" s="118"/>
      <c r="I12" s="118"/>
      <c r="J12" s="119"/>
      <c r="K12" s="16"/>
    </row>
    <row r="13" spans="1:11" ht="22.5" customHeight="1">
      <c r="A13" s="184" t="s">
        <v>291</v>
      </c>
      <c r="B13" s="171"/>
      <c r="C13" s="113" t="s">
        <v>297</v>
      </c>
      <c r="D13" s="116">
        <v>32.955028000000006</v>
      </c>
      <c r="E13" s="116">
        <v>32.955028000000006</v>
      </c>
      <c r="F13" s="123"/>
      <c r="G13" s="123"/>
      <c r="H13" s="123"/>
      <c r="I13" s="123"/>
      <c r="J13" s="122"/>
      <c r="K13" s="16"/>
    </row>
    <row r="14" spans="1:11" ht="22.5" customHeight="1" thickBot="1">
      <c r="A14" s="175" t="s">
        <v>292</v>
      </c>
      <c r="B14" s="176"/>
      <c r="C14" s="114" t="s">
        <v>298</v>
      </c>
      <c r="D14" s="117">
        <v>0.88</v>
      </c>
      <c r="E14" s="117">
        <v>0.88</v>
      </c>
      <c r="F14" s="120"/>
      <c r="G14" s="120"/>
      <c r="H14" s="120"/>
      <c r="I14" s="120"/>
      <c r="J14" s="121"/>
      <c r="K14" s="16"/>
    </row>
    <row r="15" spans="1:10" ht="30.75" customHeight="1">
      <c r="A15" s="182" t="s">
        <v>81</v>
      </c>
      <c r="B15" s="183"/>
      <c r="C15" s="183"/>
      <c r="D15" s="183"/>
      <c r="E15" s="183"/>
      <c r="F15" s="183"/>
      <c r="G15" s="183"/>
      <c r="H15" s="183"/>
      <c r="I15" s="183"/>
      <c r="J15" s="183"/>
    </row>
    <row r="16" ht="14.25">
      <c r="A16" s="17"/>
    </row>
    <row r="17" ht="14.25">
      <c r="A17" s="17"/>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scale="93"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view="pageBreakPreview" zoomScaleSheetLayoutView="100" zoomScalePageLayoutView="0" workbookViewId="0" topLeftCell="A1">
      <selection activeCell="F9" sqref="F9"/>
    </sheetView>
  </sheetViews>
  <sheetFormatPr defaultColWidth="9.00390625" defaultRowHeight="14.25"/>
  <cols>
    <col min="1" max="1" width="5.625" style="11" customWidth="1"/>
    <col min="2" max="2" width="4.75390625" style="11" customWidth="1"/>
    <col min="3" max="3" width="38.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6" t="s">
        <v>83</v>
      </c>
      <c r="B1" s="166"/>
      <c r="C1" s="166"/>
      <c r="D1" s="166"/>
      <c r="E1" s="166"/>
      <c r="F1" s="166"/>
      <c r="G1" s="166"/>
      <c r="H1" s="166"/>
      <c r="I1" s="166"/>
    </row>
    <row r="2" spans="1:9" ht="14.25">
      <c r="A2" s="10"/>
      <c r="B2" s="10"/>
      <c r="C2" s="10"/>
      <c r="D2" s="10"/>
      <c r="E2" s="10"/>
      <c r="F2" s="10"/>
      <c r="G2" s="10"/>
      <c r="H2" s="10"/>
      <c r="I2" s="41" t="s">
        <v>47</v>
      </c>
    </row>
    <row r="3" spans="1:9" ht="15" thickBot="1">
      <c r="A3" s="6" t="s">
        <v>285</v>
      </c>
      <c r="B3" s="10"/>
      <c r="C3" s="10"/>
      <c r="D3" s="10"/>
      <c r="E3" s="10"/>
      <c r="F3" s="12"/>
      <c r="G3" s="10"/>
      <c r="H3" s="10"/>
      <c r="I3" s="41" t="s">
        <v>42</v>
      </c>
    </row>
    <row r="4" spans="1:10" s="14" customFormat="1" ht="22.5" customHeight="1">
      <c r="A4" s="185" t="s">
        <v>24</v>
      </c>
      <c r="B4" s="186"/>
      <c r="C4" s="186"/>
      <c r="D4" s="172" t="s">
        <v>22</v>
      </c>
      <c r="E4" s="172" t="s">
        <v>31</v>
      </c>
      <c r="F4" s="196" t="s">
        <v>32</v>
      </c>
      <c r="G4" s="196" t="s">
        <v>33</v>
      </c>
      <c r="H4" s="202" t="s">
        <v>34</v>
      </c>
      <c r="I4" s="205" t="s">
        <v>35</v>
      </c>
      <c r="J4" s="13"/>
    </row>
    <row r="5" spans="1:10" s="14" customFormat="1" ht="22.5" customHeight="1">
      <c r="A5" s="177" t="s">
        <v>92</v>
      </c>
      <c r="B5" s="178"/>
      <c r="C5" s="181" t="s">
        <v>29</v>
      </c>
      <c r="D5" s="173"/>
      <c r="E5" s="173"/>
      <c r="F5" s="197"/>
      <c r="G5" s="197"/>
      <c r="H5" s="203"/>
      <c r="I5" s="206"/>
      <c r="J5" s="13"/>
    </row>
    <row r="6" spans="1:10" s="14" customFormat="1" ht="22.5" customHeight="1">
      <c r="A6" s="179"/>
      <c r="B6" s="180"/>
      <c r="C6" s="174"/>
      <c r="D6" s="174"/>
      <c r="E6" s="174"/>
      <c r="F6" s="198"/>
      <c r="G6" s="198"/>
      <c r="H6" s="204"/>
      <c r="I6" s="207"/>
      <c r="J6" s="13"/>
    </row>
    <row r="7" spans="1:10" s="19" customFormat="1" ht="22.5" customHeight="1">
      <c r="A7" s="199" t="s">
        <v>30</v>
      </c>
      <c r="B7" s="200"/>
      <c r="C7" s="201"/>
      <c r="D7" s="102" t="s">
        <v>6</v>
      </c>
      <c r="E7" s="102" t="s">
        <v>7</v>
      </c>
      <c r="F7" s="102" t="s">
        <v>8</v>
      </c>
      <c r="G7" s="103" t="s">
        <v>36</v>
      </c>
      <c r="H7" s="104" t="s">
        <v>37</v>
      </c>
      <c r="I7" s="152" t="s">
        <v>38</v>
      </c>
      <c r="J7" s="18"/>
    </row>
    <row r="8" spans="1:10" ht="22.5" customHeight="1">
      <c r="A8" s="193" t="s">
        <v>23</v>
      </c>
      <c r="B8" s="194"/>
      <c r="C8" s="195"/>
      <c r="D8" s="124">
        <v>5179.4566110000005</v>
      </c>
      <c r="E8" s="124">
        <v>830.830928</v>
      </c>
      <c r="F8" s="124">
        <v>1940.27779</v>
      </c>
      <c r="G8" s="124">
        <v>0</v>
      </c>
      <c r="H8" s="125">
        <v>2408.347893</v>
      </c>
      <c r="I8" s="153">
        <v>0</v>
      </c>
      <c r="J8" s="16"/>
    </row>
    <row r="9" spans="1:10" ht="22.5" customHeight="1">
      <c r="A9" s="170">
        <v>2011706</v>
      </c>
      <c r="B9" s="171"/>
      <c r="C9" s="113" t="s">
        <v>293</v>
      </c>
      <c r="D9" s="126">
        <v>1380.142319</v>
      </c>
      <c r="E9" s="126">
        <v>0</v>
      </c>
      <c r="F9" s="126">
        <v>1380.142319</v>
      </c>
      <c r="G9" s="118">
        <v>0</v>
      </c>
      <c r="H9" s="119">
        <v>0</v>
      </c>
      <c r="I9" s="154">
        <v>0</v>
      </c>
      <c r="J9" s="16"/>
    </row>
    <row r="10" spans="1:10" ht="22.5" customHeight="1">
      <c r="A10" s="170">
        <v>2011750</v>
      </c>
      <c r="B10" s="171"/>
      <c r="C10" s="113" t="s">
        <v>294</v>
      </c>
      <c r="D10" s="126">
        <v>797.8759</v>
      </c>
      <c r="E10" s="126">
        <v>797.8759</v>
      </c>
      <c r="F10" s="126">
        <v>0</v>
      </c>
      <c r="G10" s="118">
        <v>0</v>
      </c>
      <c r="H10" s="119">
        <v>0</v>
      </c>
      <c r="I10" s="154">
        <v>0</v>
      </c>
      <c r="J10" s="16"/>
    </row>
    <row r="11" spans="1:10" ht="22.5" customHeight="1">
      <c r="A11" s="170">
        <v>2011799</v>
      </c>
      <c r="B11" s="171"/>
      <c r="C11" s="113" t="s">
        <v>295</v>
      </c>
      <c r="D11" s="126">
        <v>2917.603364</v>
      </c>
      <c r="E11" s="126">
        <v>0</v>
      </c>
      <c r="F11" s="126">
        <v>509.255471</v>
      </c>
      <c r="G11" s="118">
        <v>0</v>
      </c>
      <c r="H11" s="119">
        <v>2408.347893</v>
      </c>
      <c r="I11" s="154">
        <v>0</v>
      </c>
      <c r="J11" s="16"/>
    </row>
    <row r="12" spans="1:10" ht="22.5" customHeight="1">
      <c r="A12" s="184" t="s">
        <v>290</v>
      </c>
      <c r="B12" s="171"/>
      <c r="C12" s="113" t="s">
        <v>296</v>
      </c>
      <c r="D12" s="126">
        <v>50</v>
      </c>
      <c r="E12" s="126">
        <v>0</v>
      </c>
      <c r="F12" s="126">
        <v>50</v>
      </c>
      <c r="G12" s="118">
        <v>0</v>
      </c>
      <c r="H12" s="119">
        <v>0</v>
      </c>
      <c r="I12" s="154">
        <v>0</v>
      </c>
      <c r="J12" s="16"/>
    </row>
    <row r="13" spans="1:10" ht="22.5" customHeight="1">
      <c r="A13" s="184" t="s">
        <v>291</v>
      </c>
      <c r="B13" s="171"/>
      <c r="C13" s="113" t="s">
        <v>297</v>
      </c>
      <c r="D13" s="126">
        <v>32.955028000000006</v>
      </c>
      <c r="E13" s="126">
        <v>32.955028000000006</v>
      </c>
      <c r="F13" s="126">
        <v>0</v>
      </c>
      <c r="G13" s="118">
        <v>0</v>
      </c>
      <c r="H13" s="119">
        <v>0</v>
      </c>
      <c r="I13" s="154">
        <v>0</v>
      </c>
      <c r="J13" s="16"/>
    </row>
    <row r="14" spans="1:10" ht="22.5" customHeight="1" thickBot="1">
      <c r="A14" s="175" t="s">
        <v>292</v>
      </c>
      <c r="B14" s="176"/>
      <c r="C14" s="114" t="s">
        <v>298</v>
      </c>
      <c r="D14" s="128">
        <v>0.88</v>
      </c>
      <c r="E14" s="128">
        <v>0</v>
      </c>
      <c r="F14" s="128">
        <v>0.88</v>
      </c>
      <c r="G14" s="120">
        <v>0</v>
      </c>
      <c r="H14" s="121">
        <v>0</v>
      </c>
      <c r="I14" s="155">
        <v>0</v>
      </c>
      <c r="J14" s="16"/>
    </row>
    <row r="15" spans="1:9" ht="31.5" customHeight="1">
      <c r="A15" s="182" t="s">
        <v>82</v>
      </c>
      <c r="B15" s="183"/>
      <c r="C15" s="183"/>
      <c r="D15" s="183"/>
      <c r="E15" s="183"/>
      <c r="F15" s="183"/>
      <c r="G15" s="183"/>
      <c r="H15" s="183"/>
      <c r="I15" s="183"/>
    </row>
    <row r="16" ht="14.25">
      <c r="A16" s="20"/>
    </row>
    <row r="17" ht="14.25">
      <c r="A17" s="21"/>
    </row>
    <row r="18" ht="14.25">
      <c r="A18" s="21"/>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scale="96"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7">
      <selection activeCell="D20" sqref="D2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6384" width="9.00390625" style="5" customWidth="1"/>
  </cols>
  <sheetData>
    <row r="1" ht="14.25">
      <c r="A1" s="43"/>
    </row>
    <row r="2" spans="1:8" s="2" customFormat="1" ht="18" customHeight="1">
      <c r="A2" s="160" t="s">
        <v>84</v>
      </c>
      <c r="B2" s="160"/>
      <c r="C2" s="160"/>
      <c r="D2" s="160"/>
      <c r="E2" s="160"/>
      <c r="F2" s="160"/>
      <c r="G2" s="160"/>
      <c r="H2" s="160"/>
    </row>
    <row r="3" spans="1:8" ht="9.75" customHeight="1">
      <c r="A3" s="3"/>
      <c r="B3" s="3"/>
      <c r="C3" s="3"/>
      <c r="D3" s="3"/>
      <c r="E3" s="3"/>
      <c r="F3" s="3"/>
      <c r="G3" s="3"/>
      <c r="H3" s="41" t="s">
        <v>46</v>
      </c>
    </row>
    <row r="4" spans="1:8" ht="15" customHeight="1" thickBot="1">
      <c r="A4" s="6" t="s">
        <v>285</v>
      </c>
      <c r="B4" s="3"/>
      <c r="C4" s="3"/>
      <c r="D4" s="3"/>
      <c r="E4" s="3"/>
      <c r="F4" s="3"/>
      <c r="G4" s="3"/>
      <c r="H4" s="41" t="s">
        <v>42</v>
      </c>
    </row>
    <row r="5" spans="1:8" s="8" customFormat="1" ht="19.5" customHeight="1">
      <c r="A5" s="161" t="s">
        <v>0</v>
      </c>
      <c r="B5" s="162"/>
      <c r="C5" s="162"/>
      <c r="D5" s="162" t="s">
        <v>1</v>
      </c>
      <c r="E5" s="162"/>
      <c r="F5" s="162"/>
      <c r="G5" s="162"/>
      <c r="H5" s="163"/>
    </row>
    <row r="6" spans="1:8" s="8" customFormat="1" ht="31.5" customHeight="1">
      <c r="A6" s="69" t="s">
        <v>2</v>
      </c>
      <c r="B6" s="74" t="s">
        <v>3</v>
      </c>
      <c r="C6" s="111" t="s">
        <v>88</v>
      </c>
      <c r="D6" s="70" t="s">
        <v>2</v>
      </c>
      <c r="E6" s="74" t="s">
        <v>3</v>
      </c>
      <c r="F6" s="111" t="s">
        <v>41</v>
      </c>
      <c r="G6" s="96" t="s">
        <v>95</v>
      </c>
      <c r="H6" s="97" t="s">
        <v>96</v>
      </c>
    </row>
    <row r="7" spans="1:8" s="8" customFormat="1" ht="19.5" customHeight="1">
      <c r="A7" s="69" t="s">
        <v>5</v>
      </c>
      <c r="B7" s="71"/>
      <c r="C7" s="70" t="s">
        <v>6</v>
      </c>
      <c r="D7" s="70" t="s">
        <v>5</v>
      </c>
      <c r="E7" s="71"/>
      <c r="F7" s="76">
        <v>2</v>
      </c>
      <c r="G7" s="76">
        <v>3</v>
      </c>
      <c r="H7" s="77">
        <v>4</v>
      </c>
    </row>
    <row r="8" spans="1:8" s="8" customFormat="1" ht="19.5" customHeight="1">
      <c r="A8" s="50" t="s">
        <v>86</v>
      </c>
      <c r="B8" s="49" t="s">
        <v>6</v>
      </c>
      <c r="C8" s="51">
        <v>2717.6532469999997</v>
      </c>
      <c r="D8" s="52" t="s">
        <v>74</v>
      </c>
      <c r="E8" s="105">
        <v>15</v>
      </c>
      <c r="F8" s="51">
        <v>2633.818219</v>
      </c>
      <c r="G8" s="51">
        <v>2633.818219</v>
      </c>
      <c r="H8" s="53">
        <v>0</v>
      </c>
    </row>
    <row r="9" spans="1:8" s="8" customFormat="1" ht="19.5" customHeight="1">
      <c r="A9" s="54" t="s">
        <v>85</v>
      </c>
      <c r="B9" s="49" t="s">
        <v>7</v>
      </c>
      <c r="C9" s="51">
        <v>0</v>
      </c>
      <c r="D9" s="52" t="s">
        <v>75</v>
      </c>
      <c r="E9" s="105">
        <v>16</v>
      </c>
      <c r="F9" s="51">
        <v>0</v>
      </c>
      <c r="G9" s="51">
        <v>0</v>
      </c>
      <c r="H9" s="53">
        <v>0</v>
      </c>
    </row>
    <row r="10" spans="1:8" s="8" customFormat="1" ht="19.5" customHeight="1">
      <c r="A10" s="54"/>
      <c r="B10" s="49" t="s">
        <v>8</v>
      </c>
      <c r="C10" s="51"/>
      <c r="D10" s="52" t="s">
        <v>76</v>
      </c>
      <c r="E10" s="105">
        <v>17</v>
      </c>
      <c r="F10" s="51">
        <v>0</v>
      </c>
      <c r="G10" s="51">
        <v>0</v>
      </c>
      <c r="H10" s="53">
        <v>0</v>
      </c>
    </row>
    <row r="11" spans="1:8" s="8" customFormat="1" ht="19.5" customHeight="1">
      <c r="A11" s="54"/>
      <c r="B11" s="49" t="s">
        <v>9</v>
      </c>
      <c r="C11" s="51"/>
      <c r="D11" s="52" t="s">
        <v>77</v>
      </c>
      <c r="E11" s="105">
        <v>18</v>
      </c>
      <c r="F11" s="51">
        <v>0</v>
      </c>
      <c r="G11" s="51">
        <v>0</v>
      </c>
      <c r="H11" s="53">
        <v>0</v>
      </c>
    </row>
    <row r="12" spans="1:8" s="8" customFormat="1" ht="19.5" customHeight="1">
      <c r="A12" s="54"/>
      <c r="B12" s="49" t="s">
        <v>10</v>
      </c>
      <c r="C12" s="51"/>
      <c r="D12" s="52" t="s">
        <v>78</v>
      </c>
      <c r="E12" s="105">
        <v>19</v>
      </c>
      <c r="F12" s="51">
        <v>0</v>
      </c>
      <c r="G12" s="51">
        <v>0</v>
      </c>
      <c r="H12" s="53">
        <v>0</v>
      </c>
    </row>
    <row r="13" spans="1:8" s="8" customFormat="1" ht="19.5" customHeight="1">
      <c r="A13" s="54"/>
      <c r="B13" s="49" t="s">
        <v>11</v>
      </c>
      <c r="C13" s="51"/>
      <c r="D13" s="52" t="s">
        <v>79</v>
      </c>
      <c r="E13" s="105">
        <v>20</v>
      </c>
      <c r="F13" s="51">
        <v>50</v>
      </c>
      <c r="G13" s="51">
        <v>50</v>
      </c>
      <c r="H13" s="53">
        <v>0</v>
      </c>
    </row>
    <row r="14" spans="1:8" s="8" customFormat="1" ht="19.5" customHeight="1">
      <c r="A14" s="54"/>
      <c r="B14" s="49"/>
      <c r="C14" s="51"/>
      <c r="D14" s="52" t="s">
        <v>289</v>
      </c>
      <c r="E14" s="105"/>
      <c r="F14" s="51">
        <v>0</v>
      </c>
      <c r="G14" s="51">
        <v>0</v>
      </c>
      <c r="H14" s="53">
        <v>0</v>
      </c>
    </row>
    <row r="15" spans="1:8" s="8" customFormat="1" ht="19.5" customHeight="1">
      <c r="A15" s="54"/>
      <c r="B15" s="49"/>
      <c r="C15" s="51"/>
      <c r="D15" s="101" t="s">
        <v>286</v>
      </c>
      <c r="E15" s="105"/>
      <c r="F15" s="51">
        <v>32.955028000000006</v>
      </c>
      <c r="G15" s="51">
        <v>32.955028000000006</v>
      </c>
      <c r="H15" s="53">
        <v>0</v>
      </c>
    </row>
    <row r="16" spans="1:8" s="8" customFormat="1" ht="19.5" customHeight="1">
      <c r="A16" s="54"/>
      <c r="B16" s="49"/>
      <c r="C16" s="51"/>
      <c r="D16" s="101" t="s">
        <v>287</v>
      </c>
      <c r="E16" s="105"/>
      <c r="F16" s="51">
        <v>0.88</v>
      </c>
      <c r="G16" s="51">
        <v>0.88</v>
      </c>
      <c r="H16" s="53">
        <v>0</v>
      </c>
    </row>
    <row r="17" spans="1:8" s="8" customFormat="1" ht="19.5" customHeight="1">
      <c r="A17" s="55"/>
      <c r="B17" s="49" t="s">
        <v>12</v>
      </c>
      <c r="C17" s="51"/>
      <c r="D17" s="79" t="s">
        <v>98</v>
      </c>
      <c r="E17" s="105">
        <v>21</v>
      </c>
      <c r="F17" s="51"/>
      <c r="G17" s="51"/>
      <c r="H17" s="53"/>
    </row>
    <row r="18" spans="1:8" s="8" customFormat="1" ht="19.5" customHeight="1">
      <c r="A18" s="56"/>
      <c r="B18" s="49" t="s">
        <v>13</v>
      </c>
      <c r="C18" s="51"/>
      <c r="D18" s="130"/>
      <c r="E18" s="105">
        <v>22</v>
      </c>
      <c r="F18" s="51"/>
      <c r="G18" s="51"/>
      <c r="H18" s="133"/>
    </row>
    <row r="19" spans="1:8" s="8" customFormat="1" ht="19.5" customHeight="1">
      <c r="A19" s="60" t="s">
        <v>21</v>
      </c>
      <c r="B19" s="49" t="s">
        <v>14</v>
      </c>
      <c r="C19" s="139">
        <v>2717.6532469999997</v>
      </c>
      <c r="D19" s="132" t="s">
        <v>22</v>
      </c>
      <c r="E19" s="105">
        <v>23</v>
      </c>
      <c r="F19" s="139">
        <v>2717.6532469999997</v>
      </c>
      <c r="G19" s="139">
        <v>2717.6532469999997</v>
      </c>
      <c r="H19" s="134">
        <v>0</v>
      </c>
    </row>
    <row r="20" spans="1:8" s="8" customFormat="1" ht="19.5" customHeight="1">
      <c r="A20" s="110" t="s">
        <v>99</v>
      </c>
      <c r="B20" s="49" t="s">
        <v>15</v>
      </c>
      <c r="C20" s="51">
        <v>0</v>
      </c>
      <c r="D20" s="131" t="s">
        <v>100</v>
      </c>
      <c r="E20" s="105">
        <v>24</v>
      </c>
      <c r="F20" s="51">
        <v>0</v>
      </c>
      <c r="G20" s="51">
        <v>0</v>
      </c>
      <c r="H20" s="135">
        <v>0</v>
      </c>
    </row>
    <row r="21" spans="1:8" s="8" customFormat="1" ht="19.5" customHeight="1">
      <c r="A21" s="110" t="s">
        <v>94</v>
      </c>
      <c r="B21" s="49" t="s">
        <v>16</v>
      </c>
      <c r="C21" s="51">
        <v>0</v>
      </c>
      <c r="D21" s="57"/>
      <c r="E21" s="105">
        <v>25</v>
      </c>
      <c r="F21" s="51"/>
      <c r="G21" s="51"/>
      <c r="H21" s="135"/>
    </row>
    <row r="22" spans="1:8" s="8" customFormat="1" ht="19.5" customHeight="1">
      <c r="A22" s="110" t="s">
        <v>87</v>
      </c>
      <c r="B22" s="49" t="s">
        <v>17</v>
      </c>
      <c r="C22" s="51">
        <v>0</v>
      </c>
      <c r="D22" s="57"/>
      <c r="E22" s="105">
        <v>26</v>
      </c>
      <c r="F22" s="51"/>
      <c r="G22" s="51"/>
      <c r="H22" s="135"/>
    </row>
    <row r="23" spans="1:8" s="8" customFormat="1" ht="19.5" customHeight="1">
      <c r="A23" s="110"/>
      <c r="B23" s="49" t="s">
        <v>18</v>
      </c>
      <c r="C23" s="51"/>
      <c r="D23" s="57"/>
      <c r="E23" s="105">
        <v>27</v>
      </c>
      <c r="F23" s="51"/>
      <c r="G23" s="51"/>
      <c r="H23" s="135"/>
    </row>
    <row r="24" spans="1:8" ht="19.5" customHeight="1" thickBot="1">
      <c r="A24" s="136" t="s">
        <v>274</v>
      </c>
      <c r="B24" s="129" t="s">
        <v>19</v>
      </c>
      <c r="C24" s="140">
        <v>2717.6532469999997</v>
      </c>
      <c r="D24" s="137" t="s">
        <v>273</v>
      </c>
      <c r="E24" s="80">
        <v>28</v>
      </c>
      <c r="F24" s="140">
        <v>2717.6532469999997</v>
      </c>
      <c r="G24" s="140">
        <v>2717.6532469999997</v>
      </c>
      <c r="H24" s="138">
        <v>0</v>
      </c>
    </row>
    <row r="25" spans="1:8" ht="29.25" customHeight="1">
      <c r="A25" s="208" t="s">
        <v>270</v>
      </c>
      <c r="B25" s="209"/>
      <c r="C25" s="209"/>
      <c r="D25" s="209"/>
      <c r="E25" s="209"/>
      <c r="F25" s="209"/>
      <c r="G25" s="209"/>
      <c r="H25" s="209"/>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A1">
      <selection activeCell="E10" sqref="E10:F10"/>
    </sheetView>
  </sheetViews>
  <sheetFormatPr defaultColWidth="9.00390625" defaultRowHeight="14.25"/>
  <cols>
    <col min="1" max="2" width="5.00390625" style="33" customWidth="1"/>
    <col min="3" max="3" width="40.50390625" style="33" bestFit="1" customWidth="1"/>
    <col min="4" max="6" width="25.00390625" style="33" customWidth="1"/>
    <col min="7" max="7" width="9.50390625" style="33" bestFit="1" customWidth="1"/>
    <col min="8" max="8" width="10.00390625" style="33" customWidth="1"/>
    <col min="9" max="16384" width="9.00390625" style="33" customWidth="1"/>
  </cols>
  <sheetData>
    <row r="1" spans="1:6" s="22" customFormat="1" ht="30" customHeight="1">
      <c r="A1" s="212" t="s">
        <v>281</v>
      </c>
      <c r="B1" s="212"/>
      <c r="C1" s="212"/>
      <c r="D1" s="212"/>
      <c r="E1" s="212"/>
      <c r="F1" s="212"/>
    </row>
    <row r="2" spans="1:6" s="24" customFormat="1" ht="10.5" customHeight="1">
      <c r="A2" s="23"/>
      <c r="B2" s="23"/>
      <c r="C2" s="23"/>
      <c r="F2" s="41" t="s">
        <v>276</v>
      </c>
    </row>
    <row r="3" spans="1:6" s="24" customFormat="1" ht="15" customHeight="1" thickBot="1">
      <c r="A3" s="6" t="s">
        <v>285</v>
      </c>
      <c r="B3" s="23"/>
      <c r="C3" s="23"/>
      <c r="D3" s="42"/>
      <c r="E3" s="42"/>
      <c r="F3" s="78" t="s">
        <v>42</v>
      </c>
    </row>
    <row r="4" spans="1:6" s="25" customFormat="1" ht="20.25" customHeight="1">
      <c r="A4" s="213" t="s">
        <v>39</v>
      </c>
      <c r="B4" s="214"/>
      <c r="C4" s="214"/>
      <c r="D4" s="218" t="s">
        <v>277</v>
      </c>
      <c r="E4" s="219"/>
      <c r="F4" s="220"/>
    </row>
    <row r="5" spans="1:6" s="25" customFormat="1" ht="24.75" customHeight="1">
      <c r="A5" s="215" t="s">
        <v>92</v>
      </c>
      <c r="B5" s="216"/>
      <c r="C5" s="216" t="s">
        <v>29</v>
      </c>
      <c r="D5" s="221" t="s">
        <v>278</v>
      </c>
      <c r="E5" s="223" t="s">
        <v>40</v>
      </c>
      <c r="F5" s="225" t="s">
        <v>32</v>
      </c>
    </row>
    <row r="6" spans="1:6" s="25" customFormat="1" ht="18" customHeight="1">
      <c r="A6" s="217"/>
      <c r="B6" s="216"/>
      <c r="C6" s="216"/>
      <c r="D6" s="221"/>
      <c r="E6" s="223"/>
      <c r="F6" s="225"/>
    </row>
    <row r="7" spans="1:6" s="25" customFormat="1" ht="22.5" customHeight="1">
      <c r="A7" s="217"/>
      <c r="B7" s="216"/>
      <c r="C7" s="216"/>
      <c r="D7" s="222"/>
      <c r="E7" s="224"/>
      <c r="F7" s="226"/>
    </row>
    <row r="8" spans="1:6" s="25" customFormat="1" ht="22.5" customHeight="1">
      <c r="A8" s="217" t="s">
        <v>30</v>
      </c>
      <c r="B8" s="216"/>
      <c r="C8" s="216"/>
      <c r="D8" s="26">
        <v>1</v>
      </c>
      <c r="E8" s="26">
        <v>2</v>
      </c>
      <c r="F8" s="27">
        <v>3</v>
      </c>
    </row>
    <row r="9" spans="1:6" s="25" customFormat="1" ht="22.5" customHeight="1">
      <c r="A9" s="217" t="s">
        <v>41</v>
      </c>
      <c r="B9" s="216"/>
      <c r="C9" s="216"/>
      <c r="D9" s="142">
        <f>E9+F9</f>
        <v>2717.653247</v>
      </c>
      <c r="E9" s="142">
        <f>SUM(E10:E15)</f>
        <v>830.830928</v>
      </c>
      <c r="F9" s="143">
        <f>SUM(F10:F15)</f>
        <v>1886.822319</v>
      </c>
    </row>
    <row r="10" spans="1:8" s="30" customFormat="1" ht="22.5" customHeight="1">
      <c r="A10" s="170">
        <v>2011706</v>
      </c>
      <c r="B10" s="171"/>
      <c r="C10" s="113" t="s">
        <v>293</v>
      </c>
      <c r="D10" s="142">
        <f aca="true" t="shared" si="0" ref="D10:D15">E10+F10</f>
        <v>1380.142319</v>
      </c>
      <c r="E10" s="142"/>
      <c r="F10" s="144">
        <v>1380.142319</v>
      </c>
      <c r="G10" s="25"/>
      <c r="H10" s="141"/>
    </row>
    <row r="11" spans="1:8" s="30" customFormat="1" ht="22.5" customHeight="1">
      <c r="A11" s="170">
        <v>2011750</v>
      </c>
      <c r="B11" s="171"/>
      <c r="C11" s="113" t="s">
        <v>294</v>
      </c>
      <c r="D11" s="142">
        <f t="shared" si="0"/>
        <v>797.8759</v>
      </c>
      <c r="E11" s="142">
        <v>797.8759</v>
      </c>
      <c r="F11" s="143"/>
      <c r="G11" s="25"/>
      <c r="H11" s="25"/>
    </row>
    <row r="12" spans="1:8" s="30" customFormat="1" ht="22.5" customHeight="1">
      <c r="A12" s="170">
        <v>2011799</v>
      </c>
      <c r="B12" s="171"/>
      <c r="C12" s="113" t="s">
        <v>295</v>
      </c>
      <c r="D12" s="142">
        <f t="shared" si="0"/>
        <v>455.8</v>
      </c>
      <c r="E12" s="142"/>
      <c r="F12" s="143">
        <v>455.8</v>
      </c>
      <c r="G12" s="25"/>
      <c r="H12" s="25"/>
    </row>
    <row r="13" spans="1:8" s="30" customFormat="1" ht="22.5" customHeight="1">
      <c r="A13" s="184" t="s">
        <v>290</v>
      </c>
      <c r="B13" s="171"/>
      <c r="C13" s="113" t="s">
        <v>296</v>
      </c>
      <c r="D13" s="142">
        <f t="shared" si="0"/>
        <v>50</v>
      </c>
      <c r="E13" s="142"/>
      <c r="F13" s="143">
        <v>50</v>
      </c>
      <c r="G13" s="25"/>
      <c r="H13" s="25"/>
    </row>
    <row r="14" spans="1:8" s="30" customFormat="1" ht="22.5" customHeight="1">
      <c r="A14" s="184" t="s">
        <v>291</v>
      </c>
      <c r="B14" s="171"/>
      <c r="C14" s="113" t="s">
        <v>297</v>
      </c>
      <c r="D14" s="142">
        <f t="shared" si="0"/>
        <v>32.955028</v>
      </c>
      <c r="E14" s="142">
        <v>32.955028</v>
      </c>
      <c r="F14" s="143"/>
      <c r="G14" s="25"/>
      <c r="H14" s="25"/>
    </row>
    <row r="15" spans="1:8" s="30" customFormat="1" ht="22.5" customHeight="1" thickBot="1">
      <c r="A15" s="175" t="s">
        <v>292</v>
      </c>
      <c r="B15" s="176"/>
      <c r="C15" s="114" t="s">
        <v>298</v>
      </c>
      <c r="D15" s="145">
        <f t="shared" si="0"/>
        <v>0.88</v>
      </c>
      <c r="E15" s="145"/>
      <c r="F15" s="146">
        <v>0.88</v>
      </c>
      <c r="G15" s="25"/>
      <c r="H15" s="25"/>
    </row>
    <row r="16" spans="1:6" ht="32.25" customHeight="1">
      <c r="A16" s="210" t="s">
        <v>282</v>
      </c>
      <c r="B16" s="211"/>
      <c r="C16" s="211"/>
      <c r="D16" s="211"/>
      <c r="E16" s="211"/>
      <c r="F16" s="211"/>
    </row>
    <row r="17" ht="14.25">
      <c r="A17" s="32"/>
    </row>
    <row r="18" ht="14.25">
      <c r="A18" s="32"/>
    </row>
    <row r="19" ht="14.25">
      <c r="A19" s="32"/>
    </row>
    <row r="20" ht="14.25">
      <c r="A20" s="32"/>
    </row>
  </sheetData>
  <sheetProtection password="E9E5" sheet="1"/>
  <mergeCells count="17">
    <mergeCell ref="A15:B15"/>
    <mergeCell ref="D5:D7"/>
    <mergeCell ref="E5:E7"/>
    <mergeCell ref="F5:F7"/>
    <mergeCell ref="A10:B10"/>
    <mergeCell ref="A11:B11"/>
    <mergeCell ref="A12:B12"/>
    <mergeCell ref="A16:F16"/>
    <mergeCell ref="A1:F1"/>
    <mergeCell ref="A4:C4"/>
    <mergeCell ref="A5:B7"/>
    <mergeCell ref="C5:C7"/>
    <mergeCell ref="A9:C9"/>
    <mergeCell ref="A13:B13"/>
    <mergeCell ref="D4:F4"/>
    <mergeCell ref="A14:B14"/>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6">
      <selection activeCell="A3" sqref="A3"/>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1.75">
      <c r="A1" s="232" t="s">
        <v>275</v>
      </c>
      <c r="B1" s="232"/>
      <c r="C1" s="232"/>
      <c r="D1" s="232"/>
      <c r="E1" s="232"/>
      <c r="F1" s="232"/>
      <c r="G1" s="232"/>
      <c r="H1" s="232"/>
      <c r="I1" s="232"/>
    </row>
    <row r="2" spans="1:9" s="82" customFormat="1" ht="20.25" customHeight="1">
      <c r="A2" s="91"/>
      <c r="B2" s="91"/>
      <c r="C2" s="91"/>
      <c r="D2" s="92"/>
      <c r="E2" s="92"/>
      <c r="F2" s="92"/>
      <c r="G2" s="92"/>
      <c r="H2" s="92"/>
      <c r="I2" s="93" t="s">
        <v>267</v>
      </c>
    </row>
    <row r="3" spans="1:9" s="83" customFormat="1" ht="15" customHeight="1" thickBot="1">
      <c r="A3" s="6" t="s">
        <v>285</v>
      </c>
      <c r="B3" s="94"/>
      <c r="C3" s="94"/>
      <c r="D3" s="94"/>
      <c r="E3" s="94"/>
      <c r="F3" s="94"/>
      <c r="G3" s="94"/>
      <c r="H3" s="94"/>
      <c r="I3" s="95" t="s">
        <v>268</v>
      </c>
    </row>
    <row r="4" spans="1:9" s="84" customFormat="1" ht="15" customHeight="1">
      <c r="A4" s="233" t="s">
        <v>101</v>
      </c>
      <c r="B4" s="234" t="s">
        <v>102</v>
      </c>
      <c r="C4" s="234" t="s">
        <v>102</v>
      </c>
      <c r="D4" s="234" t="s">
        <v>103</v>
      </c>
      <c r="E4" s="234" t="s">
        <v>102</v>
      </c>
      <c r="F4" s="234" t="s">
        <v>102</v>
      </c>
      <c r="G4" s="234" t="s">
        <v>102</v>
      </c>
      <c r="H4" s="234" t="s">
        <v>102</v>
      </c>
      <c r="I4" s="235" t="s">
        <v>102</v>
      </c>
    </row>
    <row r="5" spans="1:9" s="84" customFormat="1" ht="15" customHeight="1">
      <c r="A5" s="236" t="s">
        <v>269</v>
      </c>
      <c r="B5" s="227" t="s">
        <v>29</v>
      </c>
      <c r="C5" s="227" t="s">
        <v>104</v>
      </c>
      <c r="D5" s="227" t="s">
        <v>269</v>
      </c>
      <c r="E5" s="227" t="s">
        <v>29</v>
      </c>
      <c r="F5" s="227" t="s">
        <v>104</v>
      </c>
      <c r="G5" s="227" t="s">
        <v>269</v>
      </c>
      <c r="H5" s="227" t="s">
        <v>29</v>
      </c>
      <c r="I5" s="228" t="s">
        <v>104</v>
      </c>
    </row>
    <row r="6" spans="1:9" s="84" customFormat="1" ht="15" customHeight="1">
      <c r="A6" s="236" t="s">
        <v>102</v>
      </c>
      <c r="B6" s="227" t="s">
        <v>102</v>
      </c>
      <c r="C6" s="227" t="s">
        <v>102</v>
      </c>
      <c r="D6" s="227" t="s">
        <v>102</v>
      </c>
      <c r="E6" s="227" t="s">
        <v>102</v>
      </c>
      <c r="F6" s="227" t="s">
        <v>102</v>
      </c>
      <c r="G6" s="227" t="s">
        <v>102</v>
      </c>
      <c r="H6" s="227" t="s">
        <v>102</v>
      </c>
      <c r="I6" s="228" t="s">
        <v>102</v>
      </c>
    </row>
    <row r="7" spans="1:9" s="84" customFormat="1" ht="13.5" customHeight="1">
      <c r="A7" s="85" t="s">
        <v>105</v>
      </c>
      <c r="B7" s="86" t="s">
        <v>106</v>
      </c>
      <c r="C7" s="87">
        <f>C8+C13</f>
        <v>549.1783270000001</v>
      </c>
      <c r="D7" s="86" t="s">
        <v>107</v>
      </c>
      <c r="E7" s="86" t="s">
        <v>108</v>
      </c>
      <c r="F7" s="87">
        <f>SUM(F8:F34)</f>
        <v>147.8759</v>
      </c>
      <c r="G7" s="86" t="s">
        <v>109</v>
      </c>
      <c r="H7" s="86" t="s">
        <v>110</v>
      </c>
      <c r="I7" s="88"/>
    </row>
    <row r="8" spans="1:9" s="84" customFormat="1" ht="13.5" customHeight="1">
      <c r="A8" s="85" t="s">
        <v>111</v>
      </c>
      <c r="B8" s="86" t="s">
        <v>112</v>
      </c>
      <c r="C8" s="87">
        <v>273.201</v>
      </c>
      <c r="D8" s="86" t="s">
        <v>113</v>
      </c>
      <c r="E8" s="86" t="s">
        <v>114</v>
      </c>
      <c r="F8" s="87">
        <v>3.60765</v>
      </c>
      <c r="G8" s="86" t="s">
        <v>115</v>
      </c>
      <c r="H8" s="86" t="s">
        <v>116</v>
      </c>
      <c r="I8" s="88"/>
    </row>
    <row r="9" spans="1:9" s="84" customFormat="1" ht="13.5" customHeight="1">
      <c r="A9" s="85" t="s">
        <v>117</v>
      </c>
      <c r="B9" s="86" t="s">
        <v>118</v>
      </c>
      <c r="C9" s="87"/>
      <c r="D9" s="86" t="s">
        <v>119</v>
      </c>
      <c r="E9" s="86" t="s">
        <v>120</v>
      </c>
      <c r="F9" s="87">
        <v>0.70859</v>
      </c>
      <c r="G9" s="86" t="s">
        <v>121</v>
      </c>
      <c r="H9" s="86" t="s">
        <v>122</v>
      </c>
      <c r="I9" s="88"/>
    </row>
    <row r="10" spans="1:9" s="84" customFormat="1" ht="13.5" customHeight="1">
      <c r="A10" s="85" t="s">
        <v>123</v>
      </c>
      <c r="B10" s="86" t="s">
        <v>124</v>
      </c>
      <c r="C10" s="87"/>
      <c r="D10" s="86" t="s">
        <v>125</v>
      </c>
      <c r="E10" s="86" t="s">
        <v>126</v>
      </c>
      <c r="F10" s="87"/>
      <c r="G10" s="86" t="s">
        <v>127</v>
      </c>
      <c r="H10" s="86" t="s">
        <v>128</v>
      </c>
      <c r="I10" s="88"/>
    </row>
    <row r="11" spans="1:9" s="84" customFormat="1" ht="13.5" customHeight="1">
      <c r="A11" s="85" t="s">
        <v>129</v>
      </c>
      <c r="B11" s="86" t="s">
        <v>130</v>
      </c>
      <c r="C11" s="87"/>
      <c r="D11" s="86" t="s">
        <v>131</v>
      </c>
      <c r="E11" s="86" t="s">
        <v>132</v>
      </c>
      <c r="F11" s="87"/>
      <c r="G11" s="86" t="s">
        <v>133</v>
      </c>
      <c r="H11" s="86" t="s">
        <v>134</v>
      </c>
      <c r="I11" s="88"/>
    </row>
    <row r="12" spans="1:9" s="84" customFormat="1" ht="13.5" customHeight="1">
      <c r="A12" s="85" t="s">
        <v>135</v>
      </c>
      <c r="B12" s="86" t="s">
        <v>136</v>
      </c>
      <c r="C12" s="87"/>
      <c r="D12" s="86" t="s">
        <v>137</v>
      </c>
      <c r="E12" s="86" t="s">
        <v>138</v>
      </c>
      <c r="F12" s="87">
        <v>1.756123</v>
      </c>
      <c r="G12" s="86" t="s">
        <v>139</v>
      </c>
      <c r="H12" s="86" t="s">
        <v>140</v>
      </c>
      <c r="I12" s="88"/>
    </row>
    <row r="13" spans="1:9" s="84" customFormat="1" ht="13.5" customHeight="1">
      <c r="A13" s="85" t="s">
        <v>141</v>
      </c>
      <c r="B13" s="86" t="s">
        <v>142</v>
      </c>
      <c r="C13" s="87">
        <v>275.977327</v>
      </c>
      <c r="D13" s="86" t="s">
        <v>143</v>
      </c>
      <c r="E13" s="86" t="s">
        <v>144</v>
      </c>
      <c r="F13" s="87">
        <v>7.685464</v>
      </c>
      <c r="G13" s="86" t="s">
        <v>145</v>
      </c>
      <c r="H13" s="86" t="s">
        <v>146</v>
      </c>
      <c r="I13" s="88"/>
    </row>
    <row r="14" spans="1:9" s="84" customFormat="1" ht="13.5" customHeight="1">
      <c r="A14" s="85" t="s">
        <v>147</v>
      </c>
      <c r="B14" s="86" t="s">
        <v>148</v>
      </c>
      <c r="C14" s="87"/>
      <c r="D14" s="86" t="s">
        <v>149</v>
      </c>
      <c r="E14" s="86" t="s">
        <v>150</v>
      </c>
      <c r="F14" s="87">
        <v>5.19663</v>
      </c>
      <c r="G14" s="86" t="s">
        <v>151</v>
      </c>
      <c r="H14" s="86" t="s">
        <v>152</v>
      </c>
      <c r="I14" s="88"/>
    </row>
    <row r="15" spans="1:9" s="84" customFormat="1" ht="13.5" customHeight="1">
      <c r="A15" s="85" t="s">
        <v>153</v>
      </c>
      <c r="B15" s="86" t="s">
        <v>154</v>
      </c>
      <c r="C15" s="87"/>
      <c r="D15" s="86" t="s">
        <v>155</v>
      </c>
      <c r="E15" s="86" t="s">
        <v>156</v>
      </c>
      <c r="F15" s="87"/>
      <c r="G15" s="86" t="s">
        <v>157</v>
      </c>
      <c r="H15" s="86" t="s">
        <v>158</v>
      </c>
      <c r="I15" s="88"/>
    </row>
    <row r="16" spans="1:9" s="84" customFormat="1" ht="13.5" customHeight="1">
      <c r="A16" s="85" t="s">
        <v>159</v>
      </c>
      <c r="B16" s="86" t="s">
        <v>160</v>
      </c>
      <c r="C16" s="87"/>
      <c r="D16" s="86" t="s">
        <v>161</v>
      </c>
      <c r="E16" s="86" t="s">
        <v>162</v>
      </c>
      <c r="F16" s="87"/>
      <c r="G16" s="86" t="s">
        <v>163</v>
      </c>
      <c r="H16" s="86" t="s">
        <v>164</v>
      </c>
      <c r="I16" s="88"/>
    </row>
    <row r="17" spans="1:9" s="84" customFormat="1" ht="13.5" customHeight="1">
      <c r="A17" s="85" t="s">
        <v>165</v>
      </c>
      <c r="B17" s="86" t="s">
        <v>166</v>
      </c>
      <c r="C17" s="87">
        <v>133.776701</v>
      </c>
      <c r="D17" s="86" t="s">
        <v>167</v>
      </c>
      <c r="E17" s="86" t="s">
        <v>168</v>
      </c>
      <c r="F17" s="87">
        <v>26.532244</v>
      </c>
      <c r="G17" s="86" t="s">
        <v>169</v>
      </c>
      <c r="H17" s="86" t="s">
        <v>170</v>
      </c>
      <c r="I17" s="88"/>
    </row>
    <row r="18" spans="1:9" s="84" customFormat="1" ht="13.5" customHeight="1">
      <c r="A18" s="85" t="s">
        <v>171</v>
      </c>
      <c r="B18" s="86" t="s">
        <v>172</v>
      </c>
      <c r="C18" s="87"/>
      <c r="D18" s="86" t="s">
        <v>173</v>
      </c>
      <c r="E18" s="86" t="s">
        <v>174</v>
      </c>
      <c r="F18" s="87"/>
      <c r="G18" s="86" t="s">
        <v>175</v>
      </c>
      <c r="H18" s="86" t="s">
        <v>176</v>
      </c>
      <c r="I18" s="88"/>
    </row>
    <row r="19" spans="1:9" s="84" customFormat="1" ht="13.5" customHeight="1">
      <c r="A19" s="85" t="s">
        <v>177</v>
      </c>
      <c r="B19" s="86" t="s">
        <v>178</v>
      </c>
      <c r="C19" s="87">
        <v>73.776701</v>
      </c>
      <c r="D19" s="86" t="s">
        <v>179</v>
      </c>
      <c r="E19" s="86" t="s">
        <v>180</v>
      </c>
      <c r="F19" s="87">
        <v>0.7695</v>
      </c>
      <c r="G19" s="86" t="s">
        <v>181</v>
      </c>
      <c r="H19" s="86" t="s">
        <v>182</v>
      </c>
      <c r="I19" s="88"/>
    </row>
    <row r="20" spans="1:9" s="84" customFormat="1" ht="13.5" customHeight="1">
      <c r="A20" s="85" t="s">
        <v>183</v>
      </c>
      <c r="B20" s="86" t="s">
        <v>184</v>
      </c>
      <c r="C20" s="87"/>
      <c r="D20" s="86" t="s">
        <v>185</v>
      </c>
      <c r="E20" s="86" t="s">
        <v>186</v>
      </c>
      <c r="F20" s="87"/>
      <c r="G20" s="86" t="s">
        <v>187</v>
      </c>
      <c r="H20" s="86" t="s">
        <v>188</v>
      </c>
      <c r="I20" s="88"/>
    </row>
    <row r="21" spans="1:9" s="84" customFormat="1" ht="13.5" customHeight="1">
      <c r="A21" s="85" t="s">
        <v>189</v>
      </c>
      <c r="B21" s="86" t="s">
        <v>190</v>
      </c>
      <c r="C21" s="87"/>
      <c r="D21" s="86" t="s">
        <v>191</v>
      </c>
      <c r="E21" s="86" t="s">
        <v>192</v>
      </c>
      <c r="F21" s="87"/>
      <c r="G21" s="86" t="s">
        <v>193</v>
      </c>
      <c r="H21" s="86" t="s">
        <v>194</v>
      </c>
      <c r="I21" s="88"/>
    </row>
    <row r="22" spans="1:9" s="84" customFormat="1" ht="13.5" customHeight="1">
      <c r="A22" s="85" t="s">
        <v>195</v>
      </c>
      <c r="B22" s="86" t="s">
        <v>196</v>
      </c>
      <c r="C22" s="87"/>
      <c r="D22" s="86" t="s">
        <v>197</v>
      </c>
      <c r="E22" s="86" t="s">
        <v>198</v>
      </c>
      <c r="F22" s="87">
        <v>0.3</v>
      </c>
      <c r="G22" s="86" t="s">
        <v>199</v>
      </c>
      <c r="H22" s="86" t="s">
        <v>200</v>
      </c>
      <c r="I22" s="88"/>
    </row>
    <row r="23" spans="1:9" s="84" customFormat="1" ht="13.5" customHeight="1">
      <c r="A23" s="85" t="s">
        <v>201</v>
      </c>
      <c r="B23" s="86" t="s">
        <v>202</v>
      </c>
      <c r="C23" s="87"/>
      <c r="D23" s="86" t="s">
        <v>203</v>
      </c>
      <c r="E23" s="86" t="s">
        <v>204</v>
      </c>
      <c r="F23" s="87">
        <v>1.7619</v>
      </c>
      <c r="G23" s="86" t="s">
        <v>205</v>
      </c>
      <c r="H23" s="86" t="s">
        <v>206</v>
      </c>
      <c r="I23" s="88"/>
    </row>
    <row r="24" spans="1:9" s="84" customFormat="1" ht="13.5" customHeight="1">
      <c r="A24" s="85" t="s">
        <v>207</v>
      </c>
      <c r="B24" s="86" t="s">
        <v>208</v>
      </c>
      <c r="C24" s="87"/>
      <c r="D24" s="86" t="s">
        <v>209</v>
      </c>
      <c r="E24" s="86" t="s">
        <v>210</v>
      </c>
      <c r="F24" s="87">
        <v>35.969152</v>
      </c>
      <c r="G24" s="86" t="s">
        <v>211</v>
      </c>
      <c r="H24" s="86" t="s">
        <v>212</v>
      </c>
      <c r="I24" s="88"/>
    </row>
    <row r="25" spans="1:9" s="84" customFormat="1" ht="13.5" customHeight="1">
      <c r="A25" s="85" t="s">
        <v>213</v>
      </c>
      <c r="B25" s="86" t="s">
        <v>214</v>
      </c>
      <c r="C25" s="87"/>
      <c r="D25" s="86" t="s">
        <v>215</v>
      </c>
      <c r="E25" s="86" t="s">
        <v>216</v>
      </c>
      <c r="F25" s="87"/>
      <c r="G25" s="86" t="s">
        <v>217</v>
      </c>
      <c r="H25" s="86" t="s">
        <v>218</v>
      </c>
      <c r="I25" s="88"/>
    </row>
    <row r="26" spans="1:9" s="84" customFormat="1" ht="13.5" customHeight="1">
      <c r="A26" s="85" t="s">
        <v>219</v>
      </c>
      <c r="B26" s="86" t="s">
        <v>220</v>
      </c>
      <c r="C26" s="87"/>
      <c r="D26" s="86" t="s">
        <v>221</v>
      </c>
      <c r="E26" s="86" t="s">
        <v>222</v>
      </c>
      <c r="F26" s="87"/>
      <c r="G26" s="86" t="s">
        <v>223</v>
      </c>
      <c r="H26" s="86" t="s">
        <v>224</v>
      </c>
      <c r="I26" s="88"/>
    </row>
    <row r="27" spans="1:9" s="84" customFormat="1" ht="13.5" customHeight="1">
      <c r="A27" s="85" t="s">
        <v>225</v>
      </c>
      <c r="B27" s="86" t="s">
        <v>226</v>
      </c>
      <c r="C27" s="87"/>
      <c r="D27" s="86" t="s">
        <v>227</v>
      </c>
      <c r="E27" s="86" t="s">
        <v>228</v>
      </c>
      <c r="F27" s="87">
        <v>5.25</v>
      </c>
      <c r="G27" s="86" t="s">
        <v>229</v>
      </c>
      <c r="H27" s="86" t="s">
        <v>230</v>
      </c>
      <c r="I27" s="88"/>
    </row>
    <row r="28" spans="1:9" s="84" customFormat="1" ht="13.5" customHeight="1">
      <c r="A28" s="85" t="s">
        <v>231</v>
      </c>
      <c r="B28" s="86" t="s">
        <v>232</v>
      </c>
      <c r="C28" s="87">
        <v>60</v>
      </c>
      <c r="D28" s="86" t="s">
        <v>233</v>
      </c>
      <c r="E28" s="86" t="s">
        <v>234</v>
      </c>
      <c r="F28" s="87">
        <v>4.6374</v>
      </c>
      <c r="G28" s="86" t="s">
        <v>235</v>
      </c>
      <c r="H28" s="86" t="s">
        <v>236</v>
      </c>
      <c r="I28" s="88"/>
    </row>
    <row r="29" spans="1:9" s="84" customFormat="1" ht="13.5" customHeight="1">
      <c r="A29" s="85" t="s">
        <v>237</v>
      </c>
      <c r="B29" s="86" t="s">
        <v>238</v>
      </c>
      <c r="C29" s="87"/>
      <c r="D29" s="86" t="s">
        <v>239</v>
      </c>
      <c r="E29" s="86" t="s">
        <v>240</v>
      </c>
      <c r="F29" s="87">
        <v>10</v>
      </c>
      <c r="G29" s="86" t="s">
        <v>241</v>
      </c>
      <c r="H29" s="86" t="s">
        <v>242</v>
      </c>
      <c r="I29" s="88"/>
    </row>
    <row r="30" spans="1:9" s="84" customFormat="1" ht="13.5" customHeight="1">
      <c r="A30" s="85" t="s">
        <v>243</v>
      </c>
      <c r="B30" s="86" t="s">
        <v>244</v>
      </c>
      <c r="C30" s="87"/>
      <c r="D30" s="86" t="s">
        <v>245</v>
      </c>
      <c r="E30" s="86" t="s">
        <v>246</v>
      </c>
      <c r="F30" s="87">
        <v>9.080947</v>
      </c>
      <c r="G30" s="86" t="s">
        <v>247</v>
      </c>
      <c r="H30" s="86" t="s">
        <v>248</v>
      </c>
      <c r="I30" s="88"/>
    </row>
    <row r="31" spans="1:9" s="84" customFormat="1" ht="13.5" customHeight="1">
      <c r="A31" s="85" t="s">
        <v>249</v>
      </c>
      <c r="B31" s="86" t="s">
        <v>250</v>
      </c>
      <c r="C31" s="87"/>
      <c r="D31" s="86" t="s">
        <v>251</v>
      </c>
      <c r="E31" s="86" t="s">
        <v>252</v>
      </c>
      <c r="F31" s="87">
        <v>31.5695</v>
      </c>
      <c r="G31" s="86" t="s">
        <v>253</v>
      </c>
      <c r="H31" s="86" t="s">
        <v>254</v>
      </c>
      <c r="I31" s="88"/>
    </row>
    <row r="32" spans="1:9" s="84" customFormat="1" ht="13.5" customHeight="1">
      <c r="A32" s="85" t="s">
        <v>255</v>
      </c>
      <c r="B32" s="86" t="s">
        <v>256</v>
      </c>
      <c r="C32" s="87"/>
      <c r="D32" s="86" t="s">
        <v>257</v>
      </c>
      <c r="E32" s="86" t="s">
        <v>258</v>
      </c>
      <c r="F32" s="87">
        <v>0.8785</v>
      </c>
      <c r="G32" s="147" t="s">
        <v>300</v>
      </c>
      <c r="H32" s="147" t="s">
        <v>300</v>
      </c>
      <c r="I32" s="88"/>
    </row>
    <row r="33" spans="1:9" s="84" customFormat="1" ht="13.5" customHeight="1">
      <c r="A33" s="85" t="s">
        <v>259</v>
      </c>
      <c r="B33" s="86" t="s">
        <v>260</v>
      </c>
      <c r="C33" s="87"/>
      <c r="D33" s="86" t="s">
        <v>261</v>
      </c>
      <c r="E33" s="86" t="s">
        <v>262</v>
      </c>
      <c r="F33" s="87"/>
      <c r="G33" s="86" t="s">
        <v>102</v>
      </c>
      <c r="H33" s="86" t="s">
        <v>102</v>
      </c>
      <c r="I33" s="88"/>
    </row>
    <row r="34" spans="1:9" s="84" customFormat="1" ht="13.5" customHeight="1">
      <c r="A34" s="85" t="s">
        <v>102</v>
      </c>
      <c r="B34" s="86" t="s">
        <v>102</v>
      </c>
      <c r="C34" s="87" t="s">
        <v>102</v>
      </c>
      <c r="D34" s="86" t="s">
        <v>263</v>
      </c>
      <c r="E34" s="86" t="s">
        <v>264</v>
      </c>
      <c r="F34" s="87">
        <v>2.1723</v>
      </c>
      <c r="G34" s="86" t="s">
        <v>102</v>
      </c>
      <c r="H34" s="86" t="s">
        <v>102</v>
      </c>
      <c r="I34" s="88"/>
    </row>
    <row r="35" spans="1:9" s="84" customFormat="1" ht="15" customHeight="1" thickBot="1">
      <c r="A35" s="229" t="s">
        <v>265</v>
      </c>
      <c r="B35" s="230" t="s">
        <v>102</v>
      </c>
      <c r="C35" s="89">
        <f>C17+C7</f>
        <v>682.9550280000001</v>
      </c>
      <c r="D35" s="230" t="s">
        <v>266</v>
      </c>
      <c r="E35" s="230" t="s">
        <v>102</v>
      </c>
      <c r="F35" s="230" t="s">
        <v>102</v>
      </c>
      <c r="G35" s="230" t="s">
        <v>102</v>
      </c>
      <c r="H35" s="230" t="s">
        <v>102</v>
      </c>
      <c r="I35" s="90">
        <f>F7</f>
        <v>147.8759</v>
      </c>
    </row>
    <row r="36" spans="1:9" ht="19.5" customHeight="1">
      <c r="A36" s="231" t="s">
        <v>272</v>
      </c>
      <c r="B36" s="231"/>
      <c r="C36" s="231"/>
      <c r="D36" s="231"/>
      <c r="E36" s="231"/>
      <c r="F36" s="231"/>
      <c r="G36" s="231"/>
      <c r="H36" s="231"/>
      <c r="I36" s="231"/>
    </row>
  </sheetData>
  <sheetProtection/>
  <mergeCells count="15">
    <mergeCell ref="A36:I36"/>
    <mergeCell ref="A1:I1"/>
    <mergeCell ref="A4:C4"/>
    <mergeCell ref="D4:I4"/>
    <mergeCell ref="A5:A6"/>
    <mergeCell ref="B5:B6"/>
    <mergeCell ref="C5:C6"/>
    <mergeCell ref="D5:D6"/>
    <mergeCell ref="E5:E6"/>
    <mergeCell ref="F5:F6"/>
    <mergeCell ref="G5:G6"/>
    <mergeCell ref="H5:H6"/>
    <mergeCell ref="I5:I6"/>
    <mergeCell ref="A35:B35"/>
    <mergeCell ref="D35:H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K11" sqref="K11"/>
    </sheetView>
  </sheetViews>
  <sheetFormatPr defaultColWidth="9.00390625" defaultRowHeight="14.25"/>
  <cols>
    <col min="1" max="12" width="10.125" style="33" customWidth="1"/>
    <col min="13" max="16384" width="9.00390625" style="33" customWidth="1"/>
  </cols>
  <sheetData>
    <row r="1" spans="1:12" s="22" customFormat="1" ht="30" customHeight="1">
      <c r="A1" s="212" t="s">
        <v>283</v>
      </c>
      <c r="B1" s="212"/>
      <c r="C1" s="212"/>
      <c r="D1" s="212"/>
      <c r="E1" s="212"/>
      <c r="F1" s="212"/>
      <c r="G1" s="212"/>
      <c r="H1" s="212"/>
      <c r="I1" s="212"/>
      <c r="J1" s="212"/>
      <c r="K1" s="212"/>
      <c r="L1" s="212"/>
    </row>
    <row r="2" s="24" customFormat="1" ht="10.5" customHeight="1">
      <c r="L2" s="78" t="s">
        <v>91</v>
      </c>
    </row>
    <row r="3" spans="1:12" s="24" customFormat="1" ht="15" customHeight="1" thickBot="1">
      <c r="A3" s="6" t="s">
        <v>285</v>
      </c>
      <c r="B3" s="42"/>
      <c r="C3" s="42"/>
      <c r="D3" s="42"/>
      <c r="E3" s="42"/>
      <c r="F3" s="42"/>
      <c r="G3" s="42"/>
      <c r="H3" s="42"/>
      <c r="I3" s="42"/>
      <c r="J3" s="42"/>
      <c r="K3" s="42"/>
      <c r="L3" s="41" t="s">
        <v>42</v>
      </c>
    </row>
    <row r="4" spans="1:12" s="25" customFormat="1" ht="27.75" customHeight="1">
      <c r="A4" s="239" t="s">
        <v>280</v>
      </c>
      <c r="B4" s="240"/>
      <c r="C4" s="240"/>
      <c r="D4" s="240"/>
      <c r="E4" s="240"/>
      <c r="F4" s="240"/>
      <c r="G4" s="240" t="s">
        <v>4</v>
      </c>
      <c r="H4" s="240"/>
      <c r="I4" s="240"/>
      <c r="J4" s="240"/>
      <c r="K4" s="240"/>
      <c r="L4" s="241"/>
    </row>
    <row r="5" spans="1:12" s="25" customFormat="1" ht="30" customHeight="1">
      <c r="A5" s="242" t="s">
        <v>64</v>
      </c>
      <c r="B5" s="237" t="s">
        <v>65</v>
      </c>
      <c r="C5" s="237" t="s">
        <v>66</v>
      </c>
      <c r="D5" s="237"/>
      <c r="E5" s="237"/>
      <c r="F5" s="237" t="s">
        <v>67</v>
      </c>
      <c r="G5" s="237" t="s">
        <v>64</v>
      </c>
      <c r="H5" s="237" t="s">
        <v>65</v>
      </c>
      <c r="I5" s="237" t="s">
        <v>303</v>
      </c>
      <c r="J5" s="237"/>
      <c r="K5" s="237"/>
      <c r="L5" s="238" t="s">
        <v>67</v>
      </c>
    </row>
    <row r="6" spans="1:12" s="25" customFormat="1" ht="30" customHeight="1">
      <c r="A6" s="242"/>
      <c r="B6" s="237"/>
      <c r="C6" s="98" t="s">
        <v>68</v>
      </c>
      <c r="D6" s="98" t="s">
        <v>301</v>
      </c>
      <c r="E6" s="98" t="s">
        <v>302</v>
      </c>
      <c r="F6" s="237"/>
      <c r="G6" s="237"/>
      <c r="H6" s="237"/>
      <c r="I6" s="98" t="s">
        <v>68</v>
      </c>
      <c r="J6" s="98" t="s">
        <v>69</v>
      </c>
      <c r="K6" s="98" t="s">
        <v>302</v>
      </c>
      <c r="L6" s="238"/>
    </row>
    <row r="7" spans="1:12" s="25" customFormat="1" ht="27.75" customHeight="1">
      <c r="A7" s="106">
        <v>1</v>
      </c>
      <c r="B7" s="107">
        <v>2</v>
      </c>
      <c r="C7" s="107">
        <v>3</v>
      </c>
      <c r="D7" s="107">
        <v>4</v>
      </c>
      <c r="E7" s="107">
        <v>5</v>
      </c>
      <c r="F7" s="107">
        <v>6</v>
      </c>
      <c r="G7" s="107">
        <v>7</v>
      </c>
      <c r="H7" s="107">
        <v>8</v>
      </c>
      <c r="I7" s="107">
        <v>9</v>
      </c>
      <c r="J7" s="107">
        <v>10</v>
      </c>
      <c r="K7" s="107">
        <v>11</v>
      </c>
      <c r="L7" s="108">
        <v>12</v>
      </c>
    </row>
    <row r="8" spans="1:12" s="30" customFormat="1" ht="42.75" customHeight="1" thickBot="1">
      <c r="A8" s="75">
        <f>B8+C8+F8</f>
        <v>48.97</v>
      </c>
      <c r="B8" s="109">
        <v>0</v>
      </c>
      <c r="C8" s="109">
        <f>D8+E8</f>
        <v>38.97</v>
      </c>
      <c r="D8" s="109"/>
      <c r="E8" s="109">
        <v>38.97</v>
      </c>
      <c r="F8" s="109">
        <v>10</v>
      </c>
      <c r="G8" s="150">
        <f>H8+I8+L8</f>
        <v>37.418676000000005</v>
      </c>
      <c r="H8" s="109">
        <v>0</v>
      </c>
      <c r="I8" s="149">
        <f>K8</f>
        <v>35.151676</v>
      </c>
      <c r="J8" s="109"/>
      <c r="K8" s="149">
        <v>35.151676</v>
      </c>
      <c r="L8" s="148">
        <v>2.267</v>
      </c>
    </row>
    <row r="9" spans="1:12" ht="45" customHeight="1">
      <c r="A9" s="210" t="s">
        <v>284</v>
      </c>
      <c r="B9" s="211"/>
      <c r="C9" s="211"/>
      <c r="D9" s="211"/>
      <c r="E9" s="211"/>
      <c r="F9" s="211"/>
      <c r="G9" s="211"/>
      <c r="H9" s="211"/>
      <c r="I9" s="211"/>
      <c r="J9" s="211"/>
      <c r="K9" s="211"/>
      <c r="L9" s="211"/>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12" sqref="F12"/>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2" customFormat="1" ht="30" customHeight="1">
      <c r="A1" s="243" t="s">
        <v>90</v>
      </c>
      <c r="B1" s="212"/>
      <c r="C1" s="212"/>
      <c r="D1" s="212"/>
      <c r="E1" s="212"/>
      <c r="F1" s="212"/>
      <c r="G1" s="212"/>
      <c r="H1" s="212"/>
      <c r="I1" s="212"/>
    </row>
    <row r="2" spans="1:9" s="24" customFormat="1" ht="10.5" customHeight="1">
      <c r="A2" s="23"/>
      <c r="B2" s="23"/>
      <c r="C2" s="23"/>
      <c r="I2" s="78" t="s">
        <v>89</v>
      </c>
    </row>
    <row r="3" spans="1:9" s="24" customFormat="1" ht="15" customHeight="1" thickBot="1">
      <c r="A3" s="6" t="s">
        <v>285</v>
      </c>
      <c r="B3" s="23"/>
      <c r="C3" s="23"/>
      <c r="D3" s="34"/>
      <c r="E3" s="34"/>
      <c r="F3" s="34"/>
      <c r="G3" s="34"/>
      <c r="H3" s="42"/>
      <c r="I3" s="78" t="s">
        <v>42</v>
      </c>
    </row>
    <row r="4" spans="1:9" s="25" customFormat="1" ht="20.25" customHeight="1">
      <c r="A4" s="213" t="s">
        <v>39</v>
      </c>
      <c r="B4" s="214"/>
      <c r="C4" s="214"/>
      <c r="D4" s="244" t="s">
        <v>97</v>
      </c>
      <c r="E4" s="250" t="s">
        <v>50</v>
      </c>
      <c r="F4" s="218" t="s">
        <v>54</v>
      </c>
      <c r="G4" s="251"/>
      <c r="H4" s="251"/>
      <c r="I4" s="247" t="s">
        <v>52</v>
      </c>
    </row>
    <row r="5" spans="1:9" s="25" customFormat="1" ht="27" customHeight="1">
      <c r="A5" s="215" t="s">
        <v>93</v>
      </c>
      <c r="B5" s="216"/>
      <c r="C5" s="216" t="s">
        <v>29</v>
      </c>
      <c r="D5" s="245"/>
      <c r="E5" s="223"/>
      <c r="F5" s="221" t="s">
        <v>55</v>
      </c>
      <c r="G5" s="221" t="s">
        <v>53</v>
      </c>
      <c r="H5" s="252" t="s">
        <v>51</v>
      </c>
      <c r="I5" s="225"/>
    </row>
    <row r="6" spans="1:9" s="25" customFormat="1" ht="18" customHeight="1">
      <c r="A6" s="217"/>
      <c r="B6" s="216"/>
      <c r="C6" s="216"/>
      <c r="D6" s="245"/>
      <c r="E6" s="223"/>
      <c r="F6" s="223"/>
      <c r="G6" s="221"/>
      <c r="H6" s="252"/>
      <c r="I6" s="225"/>
    </row>
    <row r="7" spans="1:9" s="25" customFormat="1" ht="22.5" customHeight="1">
      <c r="A7" s="217"/>
      <c r="B7" s="216"/>
      <c r="C7" s="216"/>
      <c r="D7" s="246"/>
      <c r="E7" s="224"/>
      <c r="F7" s="224"/>
      <c r="G7" s="222"/>
      <c r="H7" s="253"/>
      <c r="I7" s="226"/>
    </row>
    <row r="8" spans="1:9" s="25" customFormat="1" ht="22.5" customHeight="1">
      <c r="A8" s="256" t="s">
        <v>30</v>
      </c>
      <c r="B8" s="257"/>
      <c r="C8" s="258"/>
      <c r="D8" s="26">
        <v>1</v>
      </c>
      <c r="E8" s="26">
        <v>2</v>
      </c>
      <c r="F8" s="26">
        <v>3</v>
      </c>
      <c r="G8" s="26">
        <v>4</v>
      </c>
      <c r="H8" s="45">
        <v>5</v>
      </c>
      <c r="I8" s="27">
        <v>6</v>
      </c>
    </row>
    <row r="9" spans="1:9" s="25" customFormat="1" ht="22.5" customHeight="1">
      <c r="A9" s="259" t="s">
        <v>41</v>
      </c>
      <c r="B9" s="260"/>
      <c r="C9" s="261"/>
      <c r="D9" s="35">
        <v>0</v>
      </c>
      <c r="E9" s="35">
        <v>0</v>
      </c>
      <c r="F9" s="35">
        <v>0</v>
      </c>
      <c r="G9" s="35">
        <v>0</v>
      </c>
      <c r="H9" s="35">
        <v>0</v>
      </c>
      <c r="I9" s="151">
        <v>0</v>
      </c>
    </row>
    <row r="10" spans="1:9" s="30" customFormat="1" ht="22.5" customHeight="1">
      <c r="A10" s="217"/>
      <c r="B10" s="216"/>
      <c r="C10" s="28"/>
      <c r="D10" s="36"/>
      <c r="E10" s="36"/>
      <c r="F10" s="36"/>
      <c r="G10" s="37"/>
      <c r="H10" s="46"/>
      <c r="I10" s="38"/>
    </row>
    <row r="11" spans="1:9" s="30" customFormat="1" ht="22.5" customHeight="1">
      <c r="A11" s="217"/>
      <c r="B11" s="216"/>
      <c r="C11" s="29"/>
      <c r="D11" s="36"/>
      <c r="E11" s="36"/>
      <c r="F11" s="36"/>
      <c r="G11" s="36"/>
      <c r="H11" s="47"/>
      <c r="I11" s="38"/>
    </row>
    <row r="12" spans="1:9" s="30" customFormat="1" ht="22.5" customHeight="1">
      <c r="A12" s="217"/>
      <c r="B12" s="216"/>
      <c r="C12" s="28"/>
      <c r="D12" s="36"/>
      <c r="E12" s="36"/>
      <c r="F12" s="36"/>
      <c r="G12" s="36"/>
      <c r="H12" s="47"/>
      <c r="I12" s="38"/>
    </row>
    <row r="13" spans="1:9" s="30" customFormat="1" ht="22.5" customHeight="1">
      <c r="A13" s="217"/>
      <c r="B13" s="216"/>
      <c r="C13" s="29"/>
      <c r="D13" s="36"/>
      <c r="E13" s="36"/>
      <c r="F13" s="36"/>
      <c r="G13" s="36"/>
      <c r="H13" s="47"/>
      <c r="I13" s="38"/>
    </row>
    <row r="14" spans="1:9" s="30" customFormat="1" ht="22.5" customHeight="1">
      <c r="A14" s="217"/>
      <c r="B14" s="216"/>
      <c r="C14" s="29"/>
      <c r="D14" s="36"/>
      <c r="E14" s="36"/>
      <c r="F14" s="36"/>
      <c r="G14" s="36"/>
      <c r="H14" s="47"/>
      <c r="I14" s="38"/>
    </row>
    <row r="15" spans="1:9" s="30" customFormat="1" ht="22.5" customHeight="1" thickBot="1">
      <c r="A15" s="248"/>
      <c r="B15" s="249"/>
      <c r="C15" s="31"/>
      <c r="D15" s="39"/>
      <c r="E15" s="39"/>
      <c r="F15" s="39"/>
      <c r="G15" s="39"/>
      <c r="H15" s="48"/>
      <c r="I15" s="40"/>
    </row>
    <row r="16" spans="1:9" ht="32.25" customHeight="1">
      <c r="A16" s="254" t="s">
        <v>279</v>
      </c>
      <c r="B16" s="255"/>
      <c r="C16" s="255"/>
      <c r="D16" s="255"/>
      <c r="E16" s="255"/>
      <c r="F16" s="255"/>
      <c r="G16" s="255"/>
      <c r="H16" s="255"/>
      <c r="I16" s="255"/>
    </row>
    <row r="17" ht="14.25">
      <c r="A17" s="32"/>
    </row>
    <row r="18" ht="14.25">
      <c r="A18" s="32"/>
    </row>
    <row r="19" ht="14.25">
      <c r="A19" s="32"/>
    </row>
    <row r="20" ht="14.25">
      <c r="A20" s="32"/>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2018-08-24T07:29:49Z</cp:lastPrinted>
  <dcterms:created xsi:type="dcterms:W3CDTF">2011-12-26T04:36:18Z</dcterms:created>
  <dcterms:modified xsi:type="dcterms:W3CDTF">2018-09-03T06:19:33Z</dcterms:modified>
  <cp:category/>
  <cp:version/>
  <cp:contentType/>
  <cp:contentStatus/>
</cp:coreProperties>
</file>